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9960" activeTab="0"/>
  </bookViews>
  <sheets>
    <sheet name="Запрос для росписи по расходам" sheetId="1" r:id="rId1"/>
  </sheets>
  <definedNames>
    <definedName name="_xlnm.Print_Titles" localSheetId="0">'Запрос для росписи по расходам'!$9:$10</definedName>
    <definedName name="_xlnm.Print_Area" localSheetId="0">'Запрос для росписи по расходам'!$A$1:$C$560</definedName>
  </definedNames>
  <calcPr fullCalcOnLoad="1"/>
</workbook>
</file>

<file path=xl/sharedStrings.xml><?xml version="1.0" encoding="utf-8"?>
<sst xmlns="http://schemas.openxmlformats.org/spreadsheetml/2006/main" count="1064" uniqueCount="633">
  <si>
    <t>Оплата труда и начисления на выплаты по оплате труда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</si>
  <si>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</si>
  <si>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автономным учреждениям на финансовое обеспечение муниципального задания на оказание муниципальных услуг</t>
  </si>
  <si>
    <t>Текущие расходы</t>
  </si>
  <si>
    <t>Расходы за счет субвенции МО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</si>
  <si>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 на иные цели</t>
  </si>
  <si>
    <t>Субсидии автономным учреждениям на иные цели</t>
  </si>
  <si>
    <t>Расходы за счет субвенции на финансовое обеспечение получения гражданами дошкольного образования в частных дошкольных образовательных организациях</t>
  </si>
  <si>
    <t>Субсидии некоммерческим организациям</t>
  </si>
  <si>
    <t>Увеличение стоимости основных средств</t>
  </si>
  <si>
    <t>Расходы за счет 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</t>
  </si>
  <si>
    <t>Прочая закупка товаров, работ,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</si>
  <si>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</si>
  <si>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Наименование кода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</si>
  <si>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</t>
  </si>
  <si>
    <t>Фонд оплаты труда и страховые взносы</t>
  </si>
  <si>
    <t>Иные выплаты персоналу, за исключением фонда оплаты труда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</si>
  <si>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частных общеобразовательных организациях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</si>
  <si>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</si>
  <si>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Расходы за счет 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</si>
  <si>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</t>
  </si>
  <si>
    <t>Медикаменты и перевязочные средства</t>
  </si>
  <si>
    <t>Продукты питания</t>
  </si>
  <si>
    <t>Закупка товаров, работ, услуг в сфере информационно-коммуникационных технологий</t>
  </si>
  <si>
    <t>Уплата налогов на имущество организаций и земельного налога</t>
  </si>
  <si>
    <t>Уплата прочих налогов, сборов и иных платежей</t>
  </si>
  <si>
    <t>Расходы за счет субвенции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</si>
  <si>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Меры социальной поддержки населения по публичным нормативным обязательствам</t>
  </si>
  <si>
    <t>Расходы за счет субвенции на реализацию мер соц.поддержки детей-сирот, обучающихся по очной форме обучения в муниципальных и негосударственных образовательных учреждениях высшего проф.образования</t>
  </si>
  <si>
    <t>Расходы за счет субвенции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</si>
  <si>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инвестиции, осуществляемые органами местного самоуправления в объекты муниципальной собственности</t>
  </si>
  <si>
    <t>Резервные средства</t>
  </si>
  <si>
    <t>Расходы на содержание органов местного самоуправления за счет средств бюджета района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</si>
  <si>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 учреждениях)</t>
  </si>
  <si>
    <t>Текущий ремонт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</si>
  <si>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</t>
  </si>
  <si>
    <t xml:space="preserve"> 0122119 621 </t>
  </si>
  <si>
    <t xml:space="preserve"> 0126220 000 </t>
  </si>
  <si>
    <t xml:space="preserve">0126220 112 </t>
  </si>
  <si>
    <t xml:space="preserve">0126220 244 </t>
  </si>
  <si>
    <t xml:space="preserve"> 0126220 611</t>
  </si>
  <si>
    <t xml:space="preserve">0126220 612 </t>
  </si>
  <si>
    <t xml:space="preserve"> 0111115 000 </t>
  </si>
  <si>
    <t xml:space="preserve"> 0111115 611 </t>
  </si>
  <si>
    <t xml:space="preserve"> 0111115 621 </t>
  </si>
  <si>
    <t xml:space="preserve"> 0111119 000 </t>
  </si>
  <si>
    <t xml:space="preserve"> 0111119 611</t>
  </si>
  <si>
    <t xml:space="preserve"> 0111119 621 </t>
  </si>
  <si>
    <t xml:space="preserve"> 0112119 000 </t>
  </si>
  <si>
    <t xml:space="preserve"> 0112119 611 </t>
  </si>
  <si>
    <t xml:space="preserve"> 0112119 621 </t>
  </si>
  <si>
    <t xml:space="preserve"> 0116211 000 </t>
  </si>
  <si>
    <t xml:space="preserve"> 0116211 611</t>
  </si>
  <si>
    <t xml:space="preserve"> 0116211 612 </t>
  </si>
  <si>
    <t xml:space="preserve"> 0116211 621 </t>
  </si>
  <si>
    <t xml:space="preserve"> 0116211 622 </t>
  </si>
  <si>
    <t xml:space="preserve"> 0116212 000 </t>
  </si>
  <si>
    <t xml:space="preserve"> 0116212 630 </t>
  </si>
  <si>
    <t xml:space="preserve"> 0118814 000 </t>
  </si>
  <si>
    <t xml:space="preserve"> 0118814 612 </t>
  </si>
  <si>
    <t xml:space="preserve"> 0118815 000 </t>
  </si>
  <si>
    <t xml:space="preserve"> 0118815 612 </t>
  </si>
  <si>
    <t xml:space="preserve"> 0118815 622 </t>
  </si>
  <si>
    <t xml:space="preserve"> 0118819 000 </t>
  </si>
  <si>
    <t xml:space="preserve"> 0118819 612 </t>
  </si>
  <si>
    <t xml:space="preserve"> 0116214 000 </t>
  </si>
  <si>
    <t xml:space="preserve"> 0116214 244 </t>
  </si>
  <si>
    <t xml:space="preserve"> 0116214 321 </t>
  </si>
  <si>
    <t xml:space="preserve"> 0121115 000 </t>
  </si>
  <si>
    <t xml:space="preserve"> 0121115 611</t>
  </si>
  <si>
    <t xml:space="preserve">0168819 000 </t>
  </si>
  <si>
    <t xml:space="preserve">0168819 244 </t>
  </si>
  <si>
    <t>0161115 000</t>
  </si>
  <si>
    <t xml:space="preserve">0161115 611 </t>
  </si>
  <si>
    <t xml:space="preserve">0161119 000 </t>
  </si>
  <si>
    <t>0161119 611</t>
  </si>
  <si>
    <t xml:space="preserve">0162119 000 </t>
  </si>
  <si>
    <t xml:space="preserve"> 0162119 611 </t>
  </si>
  <si>
    <t xml:space="preserve">0164451 000 </t>
  </si>
  <si>
    <t xml:space="preserve">0164451 121 </t>
  </si>
  <si>
    <t xml:space="preserve">0164451 122 </t>
  </si>
  <si>
    <t xml:space="preserve"> 0164451 242 </t>
  </si>
  <si>
    <t xml:space="preserve"> 0164451 244 </t>
  </si>
  <si>
    <t xml:space="preserve"> 0164451 851 </t>
  </si>
  <si>
    <t xml:space="preserve">0164451 852 </t>
  </si>
  <si>
    <t xml:space="preserve"> 0167424 000 </t>
  </si>
  <si>
    <t xml:space="preserve"> 0167424 111 </t>
  </si>
  <si>
    <t xml:space="preserve">0167713 000 </t>
  </si>
  <si>
    <t xml:space="preserve">0167713 244 </t>
  </si>
  <si>
    <t xml:space="preserve">0167715 000 </t>
  </si>
  <si>
    <t xml:space="preserve">0167715 111 </t>
  </si>
  <si>
    <t xml:space="preserve">0167715 112 </t>
  </si>
  <si>
    <t xml:space="preserve">0167719 000 </t>
  </si>
  <si>
    <t xml:space="preserve">0167719 112 </t>
  </si>
  <si>
    <t xml:space="preserve"> 0167719 242 </t>
  </si>
  <si>
    <t xml:space="preserve">0167719 244 </t>
  </si>
  <si>
    <t xml:space="preserve">0167719 851 </t>
  </si>
  <si>
    <t xml:space="preserve">0167719 852 </t>
  </si>
  <si>
    <t xml:space="preserve">0168819 851 </t>
  </si>
  <si>
    <t xml:space="preserve"> 0168859 000</t>
  </si>
  <si>
    <t xml:space="preserve">0168859 244 </t>
  </si>
  <si>
    <t xml:space="preserve">0186220 000 </t>
  </si>
  <si>
    <t xml:space="preserve">0186220 611 </t>
  </si>
  <si>
    <t xml:space="preserve">0186220 612 </t>
  </si>
  <si>
    <t xml:space="preserve"> 0121119 000 </t>
  </si>
  <si>
    <t xml:space="preserve"> 0121119 611 </t>
  </si>
  <si>
    <t xml:space="preserve"> 0121119 621 </t>
  </si>
  <si>
    <t xml:space="preserve"> 0121125 000 </t>
  </si>
  <si>
    <t xml:space="preserve"> 0121125 611 </t>
  </si>
  <si>
    <t xml:space="preserve"> 0121129 000 </t>
  </si>
  <si>
    <t xml:space="preserve"> 0121129 611 </t>
  </si>
  <si>
    <t xml:space="preserve"> 0122119 000 </t>
  </si>
  <si>
    <t xml:space="preserve"> 0122119 611 </t>
  </si>
  <si>
    <t xml:space="preserve">0122129 611 </t>
  </si>
  <si>
    <t>0126220 111</t>
  </si>
  <si>
    <t xml:space="preserve">0126220 621 </t>
  </si>
  <si>
    <t xml:space="preserve">0126220 622 </t>
  </si>
  <si>
    <t xml:space="preserve">0126221 000 </t>
  </si>
  <si>
    <t xml:space="preserve">0126221 630 </t>
  </si>
  <si>
    <t xml:space="preserve">0126222 000 </t>
  </si>
  <si>
    <t xml:space="preserve">0126222 611 </t>
  </si>
  <si>
    <t xml:space="preserve">0126222 621 </t>
  </si>
  <si>
    <t xml:space="preserve">0126222 630 </t>
  </si>
  <si>
    <t xml:space="preserve">0126223 000 </t>
  </si>
  <si>
    <t xml:space="preserve">0126223 611 </t>
  </si>
  <si>
    <t xml:space="preserve">0126225 000 </t>
  </si>
  <si>
    <t xml:space="preserve">0126225 111 </t>
  </si>
  <si>
    <t xml:space="preserve">0126225 611 </t>
  </si>
  <si>
    <t xml:space="preserve">0151115 000 </t>
  </si>
  <si>
    <t xml:space="preserve">0151115 611 </t>
  </si>
  <si>
    <t xml:space="preserve">0151119 000 </t>
  </si>
  <si>
    <t>0151119 611</t>
  </si>
  <si>
    <t xml:space="preserve">0152119 000 </t>
  </si>
  <si>
    <t xml:space="preserve">0152119 611 </t>
  </si>
  <si>
    <t xml:space="preserve">0158819 000 </t>
  </si>
  <si>
    <t xml:space="preserve">0158819 612 </t>
  </si>
  <si>
    <t xml:space="preserve">0158819 870 </t>
  </si>
  <si>
    <t>0122129 000</t>
  </si>
  <si>
    <t xml:space="preserve">0127731 000 </t>
  </si>
  <si>
    <t xml:space="preserve"> 0126225 621</t>
  </si>
  <si>
    <t xml:space="preserve">0127731 244 </t>
  </si>
  <si>
    <t xml:space="preserve"> 0127732 000 </t>
  </si>
  <si>
    <t xml:space="preserve">0127732 244 </t>
  </si>
  <si>
    <t xml:space="preserve">0127739 000 </t>
  </si>
  <si>
    <t xml:space="preserve">0127739 112 </t>
  </si>
  <si>
    <t xml:space="preserve">0127739 242 </t>
  </si>
  <si>
    <t xml:space="preserve">0127739 244 </t>
  </si>
  <si>
    <t xml:space="preserve">0127739 851 </t>
  </si>
  <si>
    <t xml:space="preserve">0127739 852 </t>
  </si>
  <si>
    <t xml:space="preserve">0128814 000 </t>
  </si>
  <si>
    <t xml:space="preserve">0128814 612 </t>
  </si>
  <si>
    <t xml:space="preserve">0136082 000 </t>
  </si>
  <si>
    <t xml:space="preserve">0136082 411 </t>
  </si>
  <si>
    <t xml:space="preserve">0128814 622 </t>
  </si>
  <si>
    <t xml:space="preserve">0128819 000 </t>
  </si>
  <si>
    <t xml:space="preserve">0128819 612 </t>
  </si>
  <si>
    <t xml:space="preserve"> 0128819 622 </t>
  </si>
  <si>
    <t xml:space="preserve">0128849 000 </t>
  </si>
  <si>
    <t xml:space="preserve">0128849 630 </t>
  </si>
  <si>
    <t xml:space="preserve">0128859 000 </t>
  </si>
  <si>
    <t xml:space="preserve">0128859 612 </t>
  </si>
  <si>
    <t xml:space="preserve">0128864 000 </t>
  </si>
  <si>
    <t xml:space="preserve">0128864 612 </t>
  </si>
  <si>
    <t xml:space="preserve">0128864 622 </t>
  </si>
  <si>
    <t xml:space="preserve"> 0131115 611 </t>
  </si>
  <si>
    <t xml:space="preserve">0131115 621 </t>
  </si>
  <si>
    <t xml:space="preserve">0131119 000 </t>
  </si>
  <si>
    <t>0131119 611</t>
  </si>
  <si>
    <t xml:space="preserve">0131119 621 </t>
  </si>
  <si>
    <t xml:space="preserve">0131125 000 </t>
  </si>
  <si>
    <t xml:space="preserve">0131125 611 </t>
  </si>
  <si>
    <t>0131125 621</t>
  </si>
  <si>
    <t xml:space="preserve">0131129 000 </t>
  </si>
  <si>
    <t>0131129 611</t>
  </si>
  <si>
    <t xml:space="preserve">0131129 621 </t>
  </si>
  <si>
    <t>0131145 000</t>
  </si>
  <si>
    <t xml:space="preserve">0131145 611 </t>
  </si>
  <si>
    <t xml:space="preserve"> 0131149 000 </t>
  </si>
  <si>
    <t xml:space="preserve"> 0131149 611 </t>
  </si>
  <si>
    <t>0132119 000</t>
  </si>
  <si>
    <t xml:space="preserve">0132119 611 </t>
  </si>
  <si>
    <t xml:space="preserve">0132119 621 </t>
  </si>
  <si>
    <t>0132129 000</t>
  </si>
  <si>
    <t xml:space="preserve"> 0132129 611</t>
  </si>
  <si>
    <t xml:space="preserve">0132129 621 </t>
  </si>
  <si>
    <t xml:space="preserve">0132149 000 </t>
  </si>
  <si>
    <t xml:space="preserve">0132149 611 </t>
  </si>
  <si>
    <t xml:space="preserve">0136224 000 </t>
  </si>
  <si>
    <t xml:space="preserve">0136224 244 </t>
  </si>
  <si>
    <t>0136224 313</t>
  </si>
  <si>
    <t xml:space="preserve">0136224 630 </t>
  </si>
  <si>
    <t xml:space="preserve">0137731 000 </t>
  </si>
  <si>
    <t xml:space="preserve">0137731 244 </t>
  </si>
  <si>
    <t xml:space="preserve"> 0137732 000 </t>
  </si>
  <si>
    <t xml:space="preserve">0137732 244 </t>
  </si>
  <si>
    <t xml:space="preserve"> 0137734 000 </t>
  </si>
  <si>
    <t xml:space="preserve">0137734 244 </t>
  </si>
  <si>
    <t xml:space="preserve"> 0137735 000</t>
  </si>
  <si>
    <t xml:space="preserve"> 0137735 111 </t>
  </si>
  <si>
    <t xml:space="preserve"> 0137735 112 </t>
  </si>
  <si>
    <t xml:space="preserve">0137739 000 </t>
  </si>
  <si>
    <t>0137739 112</t>
  </si>
  <si>
    <t>0137739 242</t>
  </si>
  <si>
    <t xml:space="preserve">0137739 244 </t>
  </si>
  <si>
    <t>0137739 313</t>
  </si>
  <si>
    <t>0137739 851</t>
  </si>
  <si>
    <t xml:space="preserve">0137739 852 </t>
  </si>
  <si>
    <t xml:space="preserve"> 0138819 000 </t>
  </si>
  <si>
    <t xml:space="preserve">0138819 612 </t>
  </si>
  <si>
    <t xml:space="preserve">0138829 000 </t>
  </si>
  <si>
    <t xml:space="preserve"> 0138829 622 </t>
  </si>
  <si>
    <t xml:space="preserve">0136250 000 </t>
  </si>
  <si>
    <t xml:space="preserve">0136250 630 </t>
  </si>
  <si>
    <t xml:space="preserve">0138889 000 </t>
  </si>
  <si>
    <t xml:space="preserve"> 0138889 612</t>
  </si>
  <si>
    <t xml:space="preserve">0138889 622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</si>
  <si>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                                                                                             </t>
  </si>
  <si>
    <t>0100000 000</t>
  </si>
  <si>
    <t>0110000 000</t>
  </si>
  <si>
    <t xml:space="preserve">Подпрограмма I "Развитие дошкольного образования, в т.ч. сокращение очередности в дошкольных образовательных учреждениях"                                                                                                                       </t>
  </si>
  <si>
    <t xml:space="preserve">Подпрограмма II "Развитие системы общего образования" </t>
  </si>
  <si>
    <t xml:space="preserve"> 0120000 000</t>
  </si>
  <si>
    <t xml:space="preserve">Подпрограмма III "Развитие доп.образования, формирования совр.сис-мы воспитания, в т.ч. профилактика асоциального поведения несовершеннолетних, создание условий для психолого-педагогического сопровождения детей      </t>
  </si>
  <si>
    <t>0130000 000</t>
  </si>
  <si>
    <t xml:space="preserve">0131115 000 </t>
  </si>
  <si>
    <t xml:space="preserve"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     </t>
  </si>
  <si>
    <t>0180000 000</t>
  </si>
  <si>
    <t xml:space="preserve">Мероприятия по обеспечению деятельности учреждений </t>
  </si>
  <si>
    <t xml:space="preserve">0160000 000 </t>
  </si>
  <si>
    <t xml:space="preserve">Мероприятия по развитию кадрового ресурса                                                                                                                                                                                                       </t>
  </si>
  <si>
    <t>0150000 000</t>
  </si>
  <si>
    <t xml:space="preserve">Программа Одинцовского муниципального района "Развитие здравоохранения в Одинцовском муниципальном районе" на 2014-2016 годы          </t>
  </si>
  <si>
    <t>0200000 000</t>
  </si>
  <si>
    <t xml:space="preserve">Задача 2. "Укрепление материально-технической базы учреждений здравоохранения"                                                                                                                                                                  </t>
  </si>
  <si>
    <t xml:space="preserve">0220000 000 </t>
  </si>
  <si>
    <t xml:space="preserve">0228869 000 </t>
  </si>
  <si>
    <t xml:space="preserve">0228869 612 </t>
  </si>
  <si>
    <t xml:space="preserve">Задача 3. "Совершенствование оказания медицинской помощи взрослому и детскому населению"                                                                                                                                                        </t>
  </si>
  <si>
    <t xml:space="preserve">0230000 000 </t>
  </si>
  <si>
    <t>Расходы за счет субвенции бюджетам муниципальным образований МО на организацию оказания  медицинской помощи на территории муниципального образования</t>
  </si>
  <si>
    <t>0236207 000</t>
  </si>
  <si>
    <t xml:space="preserve">0236207 612 </t>
  </si>
  <si>
    <t>Расходы за счет 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</si>
  <si>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 xml:space="preserve">0236208 000 </t>
  </si>
  <si>
    <t xml:space="preserve">0236208 612 </t>
  </si>
  <si>
    <t xml:space="preserve">0238811 000 </t>
  </si>
  <si>
    <t>0238811 612</t>
  </si>
  <si>
    <t xml:space="preserve">0238815 000 </t>
  </si>
  <si>
    <t xml:space="preserve"> 0238815 612</t>
  </si>
  <si>
    <t xml:space="preserve">0238819 000 </t>
  </si>
  <si>
    <t xml:space="preserve">0238819 612 </t>
  </si>
  <si>
    <t>0238829 000</t>
  </si>
  <si>
    <t>0238829 612</t>
  </si>
  <si>
    <t xml:space="preserve">0238831 000 </t>
  </si>
  <si>
    <t xml:space="preserve">0238831 612 </t>
  </si>
  <si>
    <t xml:space="preserve">0236207 000 </t>
  </si>
  <si>
    <t>0236207 612</t>
  </si>
  <si>
    <t xml:space="preserve">0234461 000 </t>
  </si>
  <si>
    <t xml:space="preserve">0234461 244 </t>
  </si>
  <si>
    <t xml:space="preserve">Задача 4. "Укрепление кадрового персонала муниципальных учреждений здравоохранения"  </t>
  </si>
  <si>
    <t>0240000 000</t>
  </si>
  <si>
    <t xml:space="preserve">0248815 000 </t>
  </si>
  <si>
    <t xml:space="preserve">0248815 612 </t>
  </si>
  <si>
    <t xml:space="preserve"> 0248825 000 </t>
  </si>
  <si>
    <t>0248825 612</t>
  </si>
  <si>
    <t xml:space="preserve">0248825 000 </t>
  </si>
  <si>
    <t xml:space="preserve">0248825 612 </t>
  </si>
  <si>
    <t xml:space="preserve"> 0248845 000 </t>
  </si>
  <si>
    <t>0248845 612</t>
  </si>
  <si>
    <t xml:space="preserve"> 0248875 000 </t>
  </si>
  <si>
    <t>0248875 612</t>
  </si>
  <si>
    <t xml:space="preserve"> 0244469 000</t>
  </si>
  <si>
    <t xml:space="preserve"> 0244469 244</t>
  </si>
  <si>
    <t xml:space="preserve">Задача 5. "Развитие информационной системы муниципального здравоохранения"                </t>
  </si>
  <si>
    <t xml:space="preserve">0250000 000 </t>
  </si>
  <si>
    <t xml:space="preserve">0258849 000 </t>
  </si>
  <si>
    <t>0258849 612</t>
  </si>
  <si>
    <t xml:space="preserve">0254469 000 </t>
  </si>
  <si>
    <t xml:space="preserve"> 0254469 242 </t>
  </si>
  <si>
    <t xml:space="preserve">Мероприятие  6."Обеспечение полноценным питанием беременных женщин, кормящих матерей и детей в возрасте до 3-х лет"        </t>
  </si>
  <si>
    <t xml:space="preserve">0260000 000 </t>
  </si>
  <si>
    <t>Расходы за счет субвенции на обеспечение полноценным питанием беременных женщин, кормящих матерей, а также детей в возрасте до трех лет</t>
  </si>
  <si>
    <t xml:space="preserve">0266208 000 </t>
  </si>
  <si>
    <t xml:space="preserve"> 0266208 244 </t>
  </si>
  <si>
    <t xml:space="preserve">Мероприятие 7. "Обеспечение деятельности Управления здравоохранения Администрации Одинцовского муниципального района"                                                                                                                           </t>
  </si>
  <si>
    <t xml:space="preserve">0270000 000 </t>
  </si>
  <si>
    <t xml:space="preserve">0274451 000 </t>
  </si>
  <si>
    <t>0274451 121</t>
  </si>
  <si>
    <t xml:space="preserve">0274451 122 </t>
  </si>
  <si>
    <t xml:space="preserve"> 0274451 242</t>
  </si>
  <si>
    <t xml:space="preserve">0274451 244 </t>
  </si>
  <si>
    <t>Расходы за счет субвенции бюджетам муниципальных образований МО на организацию оказания  медицинской помощи на территории муниципального образования</t>
  </si>
  <si>
    <t xml:space="preserve">0276207 000 </t>
  </si>
  <si>
    <t>0276207 121</t>
  </si>
  <si>
    <t xml:space="preserve">0276207 242 </t>
  </si>
  <si>
    <t xml:space="preserve">0276207 244 </t>
  </si>
  <si>
    <t xml:space="preserve">0276207 851 </t>
  </si>
  <si>
    <t xml:space="preserve">0276207 852 </t>
  </si>
  <si>
    <t xml:space="preserve">Задача 3. "Совершенствование оказания медицинской помощи взрослому и детскому населению (Амбулаторная и поликлиническая помощь)"            </t>
  </si>
  <si>
    <t xml:space="preserve">0280000 000 </t>
  </si>
  <si>
    <t xml:space="preserve">0286207 000 </t>
  </si>
  <si>
    <t>0286207 612</t>
  </si>
  <si>
    <t xml:space="preserve">Задача 3. "Совершенствование оказания медицинской помощи взрослому и детскому населению (Родильные дома)"             </t>
  </si>
  <si>
    <t xml:space="preserve">0290000 000 </t>
  </si>
  <si>
    <t xml:space="preserve">0296207 000 </t>
  </si>
  <si>
    <t xml:space="preserve">0296207 612 </t>
  </si>
  <si>
    <t xml:space="preserve">Программа Одинцовского муниципального района "Социальная поддержка населения Одинцовского муниципального района Московской области" на 2014-2016 годы                                                                                           </t>
  </si>
  <si>
    <t>030000 000</t>
  </si>
  <si>
    <t xml:space="preserve">Предоставление дополнительных мер социальной поддержки в сфере обеспечения социальных гарантий для отдельных категорий граждан Одинцовского  муниципального района Московской области                                                           </t>
  </si>
  <si>
    <t>0310000 000</t>
  </si>
  <si>
    <t>Иные расходы за счет средств бюджета района</t>
  </si>
  <si>
    <t>Специальные расходы</t>
  </si>
  <si>
    <t xml:space="preserve">Реализация исполнения государственных полномочий Московской области по предоставлению гражданам РФ, имеющим место жительства в Одинцовском муниципальном районе МО, субсидий на оплату жилого помещения и коммунальных услуг                    </t>
  </si>
  <si>
    <t>0320000 000</t>
  </si>
  <si>
    <t>Расходы за счет субвенции на предоставление гражданам субсидий на оплату жилого помещения и коммунальных услуг</t>
  </si>
  <si>
    <t xml:space="preserve">0318851 000 </t>
  </si>
  <si>
    <t xml:space="preserve"> 0318851 244 </t>
  </si>
  <si>
    <t xml:space="preserve">0318851 313 </t>
  </si>
  <si>
    <t xml:space="preserve"> 0318851 880 </t>
  </si>
  <si>
    <t xml:space="preserve">0326141 000 </t>
  </si>
  <si>
    <t xml:space="preserve">0326141 244 </t>
  </si>
  <si>
    <t xml:space="preserve"> 0326141 321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</si>
  <si>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                                                                                                              </t>
  </si>
  <si>
    <t xml:space="preserve"> 0400000 000 </t>
  </si>
  <si>
    <t xml:space="preserve">Задача I "Формирование актуальной культурной политики в районе" </t>
  </si>
  <si>
    <t xml:space="preserve"> 0410000 000 </t>
  </si>
  <si>
    <t xml:space="preserve"> 0411115 000</t>
  </si>
  <si>
    <t>0411115 611</t>
  </si>
  <si>
    <t xml:space="preserve">0411119 000 </t>
  </si>
  <si>
    <t xml:space="preserve"> 0411119 611 </t>
  </si>
  <si>
    <t>Межбюджетные трансферты на комплектование книжным фондом библиотек поселений</t>
  </si>
  <si>
    <t xml:space="preserve"> 0411258 000 </t>
  </si>
  <si>
    <t xml:space="preserve"> 0411258 611 </t>
  </si>
  <si>
    <t xml:space="preserve">0412119 000 </t>
  </si>
  <si>
    <t xml:space="preserve"> 0412119 611 </t>
  </si>
  <si>
    <t xml:space="preserve">0418819 000 </t>
  </si>
  <si>
    <t xml:space="preserve"> 0418819 244 </t>
  </si>
  <si>
    <t xml:space="preserve"> 0418858 000 </t>
  </si>
  <si>
    <t xml:space="preserve"> 0418858 612 </t>
  </si>
  <si>
    <t xml:space="preserve">Задача II "Создание условий для развития творческих способностей, художественного образования и нравственного воспитания жителей"                                                                                                               </t>
  </si>
  <si>
    <t xml:space="preserve"> 0420000 000 </t>
  </si>
  <si>
    <t xml:space="preserve"> 0421115 000</t>
  </si>
  <si>
    <t xml:space="preserve"> 0421115 611 </t>
  </si>
  <si>
    <t xml:space="preserve"> 0421115 621 </t>
  </si>
  <si>
    <t xml:space="preserve"> 0421119 000 </t>
  </si>
  <si>
    <t xml:space="preserve">0421119 611 </t>
  </si>
  <si>
    <t xml:space="preserve">0421119 621 </t>
  </si>
  <si>
    <t xml:space="preserve">0422119 000 </t>
  </si>
  <si>
    <t xml:space="preserve">0422119 611 </t>
  </si>
  <si>
    <t xml:space="preserve">0422119 621 </t>
  </si>
  <si>
    <t>0428819 000</t>
  </si>
  <si>
    <t xml:space="preserve">0428819 244 </t>
  </si>
  <si>
    <t xml:space="preserve">Задача III "Модернизация сферы культуры путем технического переоснащения и укрепления материально-технической базы учреждений культуры"                                                                                                         </t>
  </si>
  <si>
    <t xml:space="preserve">0440000 000 </t>
  </si>
  <si>
    <t xml:space="preserve">0444451 000 </t>
  </si>
  <si>
    <t xml:space="preserve">0444451 121 </t>
  </si>
  <si>
    <t>0444451 122</t>
  </si>
  <si>
    <t>0444451 242</t>
  </si>
  <si>
    <t xml:space="preserve">0444451 244 </t>
  </si>
  <si>
    <t xml:space="preserve">Программа Одинцовского муниципального района "Молодежь Одинцовского муниципального района Московской области" на 2014-2016 годы                                                                                                                 </t>
  </si>
  <si>
    <t xml:space="preserve">0500000 000 </t>
  </si>
  <si>
    <t xml:space="preserve">Задача I "Обеспечение эффективной социализации и воволечения молодежи в активную общественную деятельность"                                                                                                                                     </t>
  </si>
  <si>
    <t xml:space="preserve">0510000 000 </t>
  </si>
  <si>
    <t xml:space="preserve">0518819 000 </t>
  </si>
  <si>
    <t xml:space="preserve">0518819 244 </t>
  </si>
  <si>
    <t>0520000 000</t>
  </si>
  <si>
    <t xml:space="preserve">0528819 000 </t>
  </si>
  <si>
    <t xml:space="preserve">0528819 244 </t>
  </si>
  <si>
    <t xml:space="preserve">Задача III "Профессиональное самоопределение и трудовая адаптация молодежи"                                                                                                                                                                     </t>
  </si>
  <si>
    <t xml:space="preserve">0530000 000 </t>
  </si>
  <si>
    <t xml:space="preserve">0538819 000 </t>
  </si>
  <si>
    <t xml:space="preserve">0538819 244 </t>
  </si>
  <si>
    <t xml:space="preserve">Задача IV "Поддержка талантливой молодежи, организация досуга, популяризация здорового образа жизни"           </t>
  </si>
  <si>
    <t xml:space="preserve">0540000 000 </t>
  </si>
  <si>
    <t xml:space="preserve">0548819 000 </t>
  </si>
  <si>
    <t xml:space="preserve">0548819 244 </t>
  </si>
  <si>
    <t xml:space="preserve">Задача V "Информационное обеспечение молодежи и информационная поддержка молодежных мероприятий"                                                                                                                                                </t>
  </si>
  <si>
    <t>0550000 000</t>
  </si>
  <si>
    <t xml:space="preserve">0558819 000 </t>
  </si>
  <si>
    <t>0558819 244</t>
  </si>
  <si>
    <t xml:space="preserve">Программа Одинцовского муниципального района "Физическая культура и спорт в Одинцовском муниципальном районе Московской области" на 2014-2016 годы             </t>
  </si>
  <si>
    <t xml:space="preserve">0600000 000 </t>
  </si>
  <si>
    <t xml:space="preserve">Задача I "Развитие сферы массового спорта и привлечение населения к активным занятиям физической культурой и спортом"         </t>
  </si>
  <si>
    <t xml:space="preserve">0610000 000 </t>
  </si>
  <si>
    <t xml:space="preserve"> 0618819 000 </t>
  </si>
  <si>
    <t xml:space="preserve"> 0618819 411 </t>
  </si>
  <si>
    <t xml:space="preserve"> 0618819 244 </t>
  </si>
  <si>
    <t xml:space="preserve">Задача II "Вовлечение детей и подростков в занятия физической культурой и спортом"              </t>
  </si>
  <si>
    <t xml:space="preserve">0620000 000 </t>
  </si>
  <si>
    <t xml:space="preserve"> 0621115 000 </t>
  </si>
  <si>
    <t xml:space="preserve"> 0621115 611 </t>
  </si>
  <si>
    <t xml:space="preserve"> 0621119 000 </t>
  </si>
  <si>
    <t xml:space="preserve"> 0621119 611 </t>
  </si>
  <si>
    <t xml:space="preserve"> 0622119 000 </t>
  </si>
  <si>
    <t xml:space="preserve"> 0622119 611 </t>
  </si>
  <si>
    <t xml:space="preserve"> 0628819 000 </t>
  </si>
  <si>
    <t xml:space="preserve"> 0628819 630 </t>
  </si>
  <si>
    <t xml:space="preserve">Задача III "Внедрение физической культуры и спорта в режим труда и отдыха людей с ограниченными возможностями здоровья, их реабилитация средствами физической культуры и спорта"               </t>
  </si>
  <si>
    <t xml:space="preserve">0630000 000 </t>
  </si>
  <si>
    <t xml:space="preserve"> 0637715 000</t>
  </si>
  <si>
    <t xml:space="preserve"> 0637715 111</t>
  </si>
  <si>
    <t xml:space="preserve"> 0637719 000 </t>
  </si>
  <si>
    <t xml:space="preserve"> 0637719 111 </t>
  </si>
  <si>
    <t xml:space="preserve"> 0637719 112</t>
  </si>
  <si>
    <t xml:space="preserve"> 0637719 242 </t>
  </si>
  <si>
    <t xml:space="preserve"> 0637719 244 </t>
  </si>
  <si>
    <t xml:space="preserve"> 0637719 851 </t>
  </si>
  <si>
    <t xml:space="preserve"> 0637719 852</t>
  </si>
  <si>
    <t xml:space="preserve"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                                                                 </t>
  </si>
  <si>
    <t>0700000 000</t>
  </si>
  <si>
    <t xml:space="preserve">Задача 1 "Развитие инфраструктуры поддержки малого и среднего предпринимательтва"                                                                                                                                                               </t>
  </si>
  <si>
    <t xml:space="preserve">0710000 000 </t>
  </si>
  <si>
    <t>0718851 000</t>
  </si>
  <si>
    <t>Субсидии юридическим лицам</t>
  </si>
  <si>
    <t xml:space="preserve">0718851 810 </t>
  </si>
  <si>
    <t xml:space="preserve">Задача 2 "Совершенствование и реализация системы мер поддержки малого и среднего предпринимательства"                                                                                                                                           </t>
  </si>
  <si>
    <t xml:space="preserve">0720000 000 </t>
  </si>
  <si>
    <t xml:space="preserve"> 0728851 000 </t>
  </si>
  <si>
    <t>0728851 244</t>
  </si>
  <si>
    <t xml:space="preserve">0728851 810 </t>
  </si>
  <si>
    <t xml:space="preserve">Задача 4 "Создание условий для повышения профессионального уровня кадров для малого и среднего предпринимательства"                                                                                                                             </t>
  </si>
  <si>
    <t>0740000 000</t>
  </si>
  <si>
    <t xml:space="preserve">0748851 000 </t>
  </si>
  <si>
    <t xml:space="preserve">0748851 810 </t>
  </si>
  <si>
    <t xml:space="preserve"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         </t>
  </si>
  <si>
    <t>0800000 000</t>
  </si>
  <si>
    <t xml:space="preserve">Задача 2.Повышение качества исполнения бюджета Одинцовского муниципального района Московской области        </t>
  </si>
  <si>
    <t>0820000 000</t>
  </si>
  <si>
    <t>Иные межбюджетные трансферты на внедрение автоматизированной системы управления бюджетным процессом</t>
  </si>
  <si>
    <t xml:space="preserve">Задача 3. Обеспечение качественного управления муниципальным долгом Одинцовского муниципального района Московской области                                                                                                                       </t>
  </si>
  <si>
    <t>0830000 000</t>
  </si>
  <si>
    <t>Обслуживание муниципального долга</t>
  </si>
  <si>
    <t xml:space="preserve">Задача 4.Обеспечение деятельности Финансово-казначейского управления Администрации Одинцовского муниципального района                                                                                                                                    </t>
  </si>
  <si>
    <t>0840000 000</t>
  </si>
  <si>
    <t>Расходы за счет иных межбюджетных трансфертов на выполнение переданных полномочий финансово-казначейскоу управлению Администрации Одинцовского муниципального района</t>
  </si>
  <si>
    <t xml:space="preserve">Программа Одинцовского муниципального района "Снижение административных барьеров, повышение качества предоставления гос. и муниц. услуг на базе многофункционального центра предоставления гос. и муниц. услуг" на 2014-2016 годы               </t>
  </si>
  <si>
    <t xml:space="preserve">0900000 000 </t>
  </si>
  <si>
    <t xml:space="preserve">Задача 1 "Создание и развитие инфраструктуры Одинцовского муниципального района для организации предоставления государственных и муниципальных услуг по принципу "одного окна"                                                                  </t>
  </si>
  <si>
    <t xml:space="preserve">0910000 000 </t>
  </si>
  <si>
    <t xml:space="preserve"> 0917751 000 </t>
  </si>
  <si>
    <t xml:space="preserve"> 0917751 121 </t>
  </si>
  <si>
    <t xml:space="preserve"> 0917751 122</t>
  </si>
  <si>
    <t xml:space="preserve"> 0917751 242 </t>
  </si>
  <si>
    <t xml:space="preserve"> 0917751 244 </t>
  </si>
  <si>
    <t xml:space="preserve"> 0917751 851 </t>
  </si>
  <si>
    <t xml:space="preserve"> 0917751 852 </t>
  </si>
  <si>
    <t xml:space="preserve">Программа Одинцовского муниципального района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 на 2014-2016 годы                         </t>
  </si>
  <si>
    <t xml:space="preserve"> 1000000 000 </t>
  </si>
  <si>
    <t xml:space="preserve">Задача 1 "Совершенствование системы управления и распоряжения муниципальным имуществом"                                                                                                                                                         </t>
  </si>
  <si>
    <t xml:space="preserve">1010000 000 </t>
  </si>
  <si>
    <t xml:space="preserve">1018851 000 </t>
  </si>
  <si>
    <t xml:space="preserve">1018851 242 </t>
  </si>
  <si>
    <t xml:space="preserve">1018851 244 </t>
  </si>
  <si>
    <t xml:space="preserve">Задача 2 "Формирование эффективной структуры муниципального имущества"                                                                                                                                                                          </t>
  </si>
  <si>
    <t>1020000 000</t>
  </si>
  <si>
    <t xml:space="preserve">1028851 000 </t>
  </si>
  <si>
    <t xml:space="preserve">1028851 244 </t>
  </si>
  <si>
    <t xml:space="preserve">Задача 3 "Совершенствование структуры имущественных комплексов муниципальных организаций и системы управления ими"     </t>
  </si>
  <si>
    <t>1050000 000</t>
  </si>
  <si>
    <t xml:space="preserve">1054451 000 </t>
  </si>
  <si>
    <t xml:space="preserve">1054451 121 </t>
  </si>
  <si>
    <t>1054451 122</t>
  </si>
  <si>
    <t xml:space="preserve">1054451 242 </t>
  </si>
  <si>
    <t>1054451 244</t>
  </si>
  <si>
    <t xml:space="preserve">1054451 851 </t>
  </si>
  <si>
    <t xml:space="preserve">1054451 852 </t>
  </si>
  <si>
    <t xml:space="preserve">Программа Одинцовского муниципального района "Охрана окружающей среды Одинцовского муниципального района Московской области" на 2014-2016 годы          </t>
  </si>
  <si>
    <t xml:space="preserve">1300000 000 </t>
  </si>
  <si>
    <t xml:space="preserve">Задача 1 "Снижение общей антропогенной нагрузки на окружающую среду Одинцовского муниципального района"   </t>
  </si>
  <si>
    <t xml:space="preserve">1310000 000 </t>
  </si>
  <si>
    <t xml:space="preserve"> 1318851 000 </t>
  </si>
  <si>
    <t xml:space="preserve"> 1318851 244 </t>
  </si>
  <si>
    <t xml:space="preserve">Задача 2 "Участие в развитии системы экологического образования и формировании экологической культуры населения"      </t>
  </si>
  <si>
    <t xml:space="preserve">1320000 000 </t>
  </si>
  <si>
    <t xml:space="preserve"> 1328851 000 </t>
  </si>
  <si>
    <t xml:space="preserve"> 1328851 244</t>
  </si>
  <si>
    <t xml:space="preserve">Задача 3 "Сохранение и развитие особо охраняемых природных территорий (ООПТ) местного значения в Одинцовском муниципальном районе"           </t>
  </si>
  <si>
    <t xml:space="preserve">1330000 000 </t>
  </si>
  <si>
    <t xml:space="preserve"> 1338851 000 </t>
  </si>
  <si>
    <t xml:space="preserve"> 1338851 244 </t>
  </si>
  <si>
    <t xml:space="preserve">Задача 4 "Сохранение природного наследия Одинцовского муниципального района"            </t>
  </si>
  <si>
    <t xml:space="preserve">1340000 000 </t>
  </si>
  <si>
    <t xml:space="preserve"> 1348851 000 </t>
  </si>
  <si>
    <t xml:space="preserve"> 1348851 244 </t>
  </si>
  <si>
    <t xml:space="preserve">0838851 000 </t>
  </si>
  <si>
    <t xml:space="preserve"> 0838851 730 </t>
  </si>
  <si>
    <t xml:space="preserve">0844451 000 </t>
  </si>
  <si>
    <t xml:space="preserve">0844451 121 </t>
  </si>
  <si>
    <t xml:space="preserve"> 0844451 122 </t>
  </si>
  <si>
    <t xml:space="preserve">0844451 242 </t>
  </si>
  <si>
    <t xml:space="preserve">0844451 244 </t>
  </si>
  <si>
    <t xml:space="preserve"> 0844451 851 </t>
  </si>
  <si>
    <t xml:space="preserve"> 0844451 852 </t>
  </si>
  <si>
    <t xml:space="preserve"> 0844453 000 </t>
  </si>
  <si>
    <t xml:space="preserve">0844453 121 </t>
  </si>
  <si>
    <t xml:space="preserve">0844453 122 </t>
  </si>
  <si>
    <t xml:space="preserve">0844453 242 </t>
  </si>
  <si>
    <t xml:space="preserve"> 0844453 244 </t>
  </si>
  <si>
    <t xml:space="preserve">0824451 000 </t>
  </si>
  <si>
    <t xml:space="preserve">0824451 242 </t>
  </si>
  <si>
    <t xml:space="preserve">0824454 000 </t>
  </si>
  <si>
    <t xml:space="preserve">0824454 242 </t>
  </si>
  <si>
    <t>Код бюджетной классификации (КСЦР КВР)</t>
  </si>
  <si>
    <t>к  проекту решения Совета депутатов</t>
  </si>
  <si>
    <t>Одинцовского муниципального района</t>
  </si>
  <si>
    <t xml:space="preserve"> от  "__"__________ г.   № ____   </t>
  </si>
  <si>
    <t>(тыс.руб.)</t>
  </si>
  <si>
    <t>Сумма</t>
  </si>
  <si>
    <t>МУНИЦИПАЛЬНЫЕ ПРОГРАММЫ</t>
  </si>
  <si>
    <t xml:space="preserve">НЕПРОГРАММНЫЕ НАПРАВЛЕНИЯ ДЕЯТЕЛЬНОСТИ 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</si>
  <si>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</si>
  <si>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</si>
  <si>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Расходы  на содержание органов местного самоуправления за счёт средств бюджета района</t>
  </si>
  <si>
    <t>Функционирование законодательных (представительных) органов государственной  власти и муниципальных образований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</si>
  <si>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</si>
  <si>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тарифного регулирования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</si>
  <si>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развития потребительского рынка и услуг</t>
  </si>
  <si>
    <t>Расходы за счет иных межбюджетных трансфертов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</si>
  <si>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Расходы за счет субвенции на осуществление переданных полномочий  в сфере образования и организации деятельности комиссий  по делам несовершеннолетних и защите их прав</t>
  </si>
  <si>
    <t>Расходы за счет субвенции на осуществление переданных полномочий по временному хранению.  комплектованию. учёту и использованию архивных документов. относящихся к собственности МО, и хранящихся в муниципальных архивах</t>
  </si>
  <si>
    <t>Расходы за счет субвенции на 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</si>
  <si>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надзора</t>
  </si>
  <si>
    <t>Расходы за счет иных межбюджетных трансфертов на выполнение переданных полномочий Контрольно-ревизионной комиссии Одинцовского муниципального района</t>
  </si>
  <si>
    <t>НАЦИОНАЛЬНАЯ ЭКОНОМИКА</t>
  </si>
  <si>
    <t>Сельское хозяйство и рыболовство</t>
  </si>
  <si>
    <t>ЖИЛИЩНО-КОММУНАЛЬНОЕ ХОЗЯЙСТВО</t>
  </si>
  <si>
    <t>Другие вопросы в области жилищно-коммунального хозяйства</t>
  </si>
  <si>
    <t>Резервные фонды</t>
  </si>
  <si>
    <t>Другие общегосударственные вопросы</t>
  </si>
  <si>
    <t>Взносы в международные организации</t>
  </si>
  <si>
    <t>Транспорт</t>
  </si>
  <si>
    <t>СОЦИАЛЬНАЯ ПОЛИТИКА</t>
  </si>
  <si>
    <t>Пенсионное обеспечение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</si>
  <si>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</si>
  <si>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</si>
  <si>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</si>
  <si>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</si>
  <si>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Другие вопросы в области национальной безопасности и правоохранительной деятельности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</si>
  <si>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</si>
  <si>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</si>
  <si>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</si>
  <si>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национальной экономики</t>
  </si>
  <si>
    <t>ОБРАЗОВАНИЕ</t>
  </si>
  <si>
    <t>Дошкольное образование</t>
  </si>
  <si>
    <t>Приложение № 9</t>
  </si>
  <si>
    <t xml:space="preserve">Расходы бюджета Одинцовского муниципального района  по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классификации расходов бюджетов на 2014 год </t>
  </si>
  <si>
    <t xml:space="preserve"> 2214451 000</t>
  </si>
  <si>
    <t xml:space="preserve"> 2214451 121</t>
  </si>
  <si>
    <t xml:space="preserve"> 2214451 121 </t>
  </si>
  <si>
    <t xml:space="preserve">2214451 122 </t>
  </si>
  <si>
    <t xml:space="preserve"> 2214451 242</t>
  </si>
  <si>
    <t xml:space="preserve"> 2214451 244 </t>
  </si>
  <si>
    <t xml:space="preserve"> 2218851 000</t>
  </si>
  <si>
    <t xml:space="preserve"> 2218851 122 </t>
  </si>
  <si>
    <t xml:space="preserve">2214451 000 </t>
  </si>
  <si>
    <t xml:space="preserve"> 2214451 122 </t>
  </si>
  <si>
    <t xml:space="preserve"> 2214451 242 </t>
  </si>
  <si>
    <t xml:space="preserve"> 2214451 244</t>
  </si>
  <si>
    <t xml:space="preserve">2214451 851 </t>
  </si>
  <si>
    <t>2214451 852</t>
  </si>
  <si>
    <t xml:space="preserve"> 2214455 000 </t>
  </si>
  <si>
    <t xml:space="preserve"> 2214455 121 </t>
  </si>
  <si>
    <t xml:space="preserve"> 2214455 122 </t>
  </si>
  <si>
    <t xml:space="preserve"> 2214455 242</t>
  </si>
  <si>
    <t xml:space="preserve"> 2214455 244 </t>
  </si>
  <si>
    <t xml:space="preserve"> 2214456 000 </t>
  </si>
  <si>
    <t xml:space="preserve"> 2214456 121 </t>
  </si>
  <si>
    <t xml:space="preserve"> 2214456 122 </t>
  </si>
  <si>
    <t xml:space="preserve">2214457 000 </t>
  </si>
  <si>
    <t xml:space="preserve"> 2214457 121</t>
  </si>
  <si>
    <t xml:space="preserve"> 2214457 122</t>
  </si>
  <si>
    <t xml:space="preserve"> 2214457 244 </t>
  </si>
  <si>
    <t xml:space="preserve"> 2216068 000 </t>
  </si>
  <si>
    <t xml:space="preserve"> 2216068 121 </t>
  </si>
  <si>
    <t xml:space="preserve">2216068 122 </t>
  </si>
  <si>
    <t>2216069 000</t>
  </si>
  <si>
    <t xml:space="preserve"> 2216069 121</t>
  </si>
  <si>
    <t xml:space="preserve"> 2216069 122</t>
  </si>
  <si>
    <t xml:space="preserve"> 2216069 242 </t>
  </si>
  <si>
    <t xml:space="preserve">2216069 244 </t>
  </si>
  <si>
    <t xml:space="preserve">2216142 000 </t>
  </si>
  <si>
    <t xml:space="preserve">2216142 121 </t>
  </si>
  <si>
    <t xml:space="preserve">2216142 122 </t>
  </si>
  <si>
    <t>2216142 242</t>
  </si>
  <si>
    <t xml:space="preserve">2216142 244 </t>
  </si>
  <si>
    <t>2214451 121</t>
  </si>
  <si>
    <t xml:space="preserve">2214451 242 </t>
  </si>
  <si>
    <t xml:space="preserve"> 2214451 851 </t>
  </si>
  <si>
    <t xml:space="preserve"> 2214451 852 </t>
  </si>
  <si>
    <t xml:space="preserve"> 2214452 000</t>
  </si>
  <si>
    <t xml:space="preserve">2214452 121 </t>
  </si>
  <si>
    <t xml:space="preserve"> 2214452 122 </t>
  </si>
  <si>
    <t xml:space="preserve"> 2214452 242 </t>
  </si>
  <si>
    <t xml:space="preserve"> 2214452 244 </t>
  </si>
  <si>
    <t xml:space="preserve"> 2214452 852 </t>
  </si>
  <si>
    <t xml:space="preserve"> 2214451 122</t>
  </si>
  <si>
    <t xml:space="preserve">2214451 852 </t>
  </si>
  <si>
    <t xml:space="preserve"> 2228851 000 </t>
  </si>
  <si>
    <t xml:space="preserve"> 2228851 870</t>
  </si>
  <si>
    <t xml:space="preserve"> 2248851 000 </t>
  </si>
  <si>
    <t xml:space="preserve"> 2248851 242</t>
  </si>
  <si>
    <t xml:space="preserve">2248851 244 </t>
  </si>
  <si>
    <t xml:space="preserve"> 2248851 852 </t>
  </si>
  <si>
    <t xml:space="preserve"> 2248851 862</t>
  </si>
  <si>
    <t xml:space="preserve"> 2248851 244</t>
  </si>
  <si>
    <t xml:space="preserve"> 2248851 000</t>
  </si>
  <si>
    <t xml:space="preserve"> 2248851 880 </t>
  </si>
  <si>
    <t xml:space="preserve"> 2258851 000 </t>
  </si>
  <si>
    <t xml:space="preserve"> 2258851 244 </t>
  </si>
  <si>
    <t xml:space="preserve"> 2268851 000 </t>
  </si>
  <si>
    <t xml:space="preserve"> 2268851 244 </t>
  </si>
  <si>
    <t xml:space="preserve"> 2278851 000 </t>
  </si>
  <si>
    <t xml:space="preserve"> 2278851 244 </t>
  </si>
  <si>
    <t>2288851 000</t>
  </si>
  <si>
    <t xml:space="preserve">2288851 244 </t>
  </si>
  <si>
    <t xml:space="preserve">2318851 000 </t>
  </si>
  <si>
    <t xml:space="preserve">2318851 244 </t>
  </si>
  <si>
    <t xml:space="preserve">2398851 000 </t>
  </si>
  <si>
    <t xml:space="preserve"> 2398851 630 </t>
  </si>
  <si>
    <t xml:space="preserve">2434451 000 </t>
  </si>
  <si>
    <t xml:space="preserve"> 2434451 810 </t>
  </si>
  <si>
    <t xml:space="preserve"> 2434451 000 </t>
  </si>
  <si>
    <t>2468851 000</t>
  </si>
  <si>
    <t xml:space="preserve"> 2468851 880 </t>
  </si>
  <si>
    <t xml:space="preserve"> 2478851 000 </t>
  </si>
  <si>
    <t xml:space="preserve">2478851 880 </t>
  </si>
  <si>
    <t>Итого по непрограммым направлениям деятельности</t>
  </si>
  <si>
    <t>Итого по муниципальным программам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</si>
  <si>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</si>
  <si>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</si>
  <si>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</si>
  <si>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</si>
  <si>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Л.Е.Тишкина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</si>
</sst>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_ "/>
    <numFmt numFmtId="170" formatCode="#,##0.0_ ;[Red]\-#,##0.0\ "/>
    <numFmt numFmtId="171" formatCode="0.0"/>
    <numFmt numFmtId="172" formatCode="#,##0.0"/>
  </numFmts>
  <fonts count="47">
    <font>
      <sz val="9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57" applyFont="1" applyFill="1" applyBorder="1" applyAlignment="1">
      <alignment vertical="center" wrapText="1"/>
      <protection/>
    </xf>
    <xf numFmtId="0" fontId="2" fillId="33" borderId="0" xfId="57" applyFont="1" applyFill="1" applyAlignment="1">
      <alignment wrapText="1"/>
      <protection/>
    </xf>
    <xf numFmtId="0" fontId="3" fillId="33" borderId="0" xfId="57" applyFont="1" applyFill="1" applyAlignment="1">
      <alignment horizontal="center" wrapText="1"/>
      <protection/>
    </xf>
    <xf numFmtId="0" fontId="3" fillId="33" borderId="0" xfId="57" applyFont="1" applyFill="1" applyAlignment="1">
      <alignment vertical="center" wrapText="1"/>
      <protection/>
    </xf>
    <xf numFmtId="0" fontId="3" fillId="33" borderId="0" xfId="57" applyFont="1" applyFill="1" applyAlignment="1">
      <alignment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9" fontId="3" fillId="33" borderId="14" xfId="0" applyNumberFormat="1" applyFont="1" applyFill="1" applyBorder="1" applyAlignment="1">
      <alignment vertical="center"/>
    </xf>
    <xf numFmtId="170" fontId="2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9" fontId="2" fillId="33" borderId="14" xfId="0" applyNumberFormat="1" applyFont="1" applyFill="1" applyBorder="1" applyAlignment="1">
      <alignment vertical="center"/>
    </xf>
    <xf numFmtId="169" fontId="2" fillId="33" borderId="14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171" fontId="3" fillId="33" borderId="14" xfId="0" applyNumberFormat="1" applyFont="1" applyFill="1" applyBorder="1" applyAlignment="1">
      <alignment vertical="center"/>
    </xf>
    <xf numFmtId="171" fontId="2" fillId="33" borderId="14" xfId="0" applyNumberFormat="1" applyFont="1" applyFill="1" applyBorder="1" applyAlignment="1">
      <alignment vertical="center"/>
    </xf>
    <xf numFmtId="169" fontId="3" fillId="33" borderId="14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left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169" fontId="45" fillId="33" borderId="14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3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/>
    </xf>
    <xf numFmtId="169" fontId="45" fillId="33" borderId="0" xfId="0" applyNumberFormat="1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left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172" fontId="46" fillId="33" borderId="14" xfId="0" applyNumberFormat="1" applyFont="1" applyFill="1" applyBorder="1" applyAlignment="1">
      <alignment vertical="center" wrapText="1"/>
    </xf>
    <xf numFmtId="172" fontId="45" fillId="33" borderId="14" xfId="0" applyNumberFormat="1" applyFont="1" applyFill="1" applyBorder="1" applyAlignment="1">
      <alignment vertical="center"/>
    </xf>
    <xf numFmtId="169" fontId="46" fillId="33" borderId="14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left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172" fontId="46" fillId="33" borderId="14" xfId="0" applyNumberFormat="1" applyFont="1" applyFill="1" applyBorder="1" applyAlignment="1">
      <alignment vertical="center"/>
    </xf>
    <xf numFmtId="170" fontId="46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69" fontId="3" fillId="33" borderId="10" xfId="0" applyNumberFormat="1" applyFont="1" applyFill="1" applyBorder="1" applyAlignment="1">
      <alignment vertical="center"/>
    </xf>
    <xf numFmtId="49" fontId="3" fillId="33" borderId="18" xfId="57" applyNumberFormat="1" applyFont="1" applyFill="1" applyBorder="1" applyAlignment="1">
      <alignment horizontal="left" vertical="center" wrapText="1"/>
      <protection/>
    </xf>
    <xf numFmtId="49" fontId="3" fillId="33" borderId="19" xfId="57" applyNumberFormat="1" applyFont="1" applyFill="1" applyBorder="1" applyAlignment="1">
      <alignment horizontal="center" vertical="center" wrapText="1"/>
      <protection/>
    </xf>
    <xf numFmtId="169" fontId="3" fillId="33" borderId="20" xfId="57" applyNumberFormat="1" applyFont="1" applyFill="1" applyBorder="1" applyAlignment="1">
      <alignment vertical="center"/>
      <protection/>
    </xf>
    <xf numFmtId="49" fontId="3" fillId="33" borderId="12" xfId="57" applyNumberFormat="1" applyFont="1" applyFill="1" applyBorder="1" applyAlignment="1">
      <alignment horizontal="left" vertical="center" wrapText="1"/>
      <protection/>
    </xf>
    <xf numFmtId="49" fontId="3" fillId="33" borderId="13" xfId="57" applyNumberFormat="1" applyFont="1" applyFill="1" applyBorder="1" applyAlignment="1">
      <alignment horizontal="center" vertical="center" wrapText="1"/>
      <protection/>
    </xf>
    <xf numFmtId="169" fontId="3" fillId="33" borderId="14" xfId="57" applyNumberFormat="1" applyFont="1" applyFill="1" applyBorder="1" applyAlignment="1">
      <alignment vertical="center"/>
      <protection/>
    </xf>
    <xf numFmtId="49" fontId="2" fillId="33" borderId="12" xfId="57" applyNumberFormat="1" applyFont="1" applyFill="1" applyBorder="1" applyAlignment="1">
      <alignment horizontal="left" vertical="center" wrapText="1"/>
      <protection/>
    </xf>
    <xf numFmtId="49" fontId="2" fillId="33" borderId="13" xfId="57" applyNumberFormat="1" applyFont="1" applyFill="1" applyBorder="1" applyAlignment="1">
      <alignment horizontal="center" vertical="center" wrapText="1"/>
      <protection/>
    </xf>
    <xf numFmtId="169" fontId="2" fillId="33" borderId="14" xfId="57" applyNumberFormat="1" applyFont="1" applyFill="1" applyBorder="1" applyAlignment="1">
      <alignment vertical="center"/>
      <protection/>
    </xf>
    <xf numFmtId="49" fontId="2" fillId="33" borderId="15" xfId="57" applyNumberFormat="1" applyFont="1" applyFill="1" applyBorder="1" applyAlignment="1">
      <alignment horizontal="left" vertical="center" wrapText="1"/>
      <protection/>
    </xf>
    <xf numFmtId="49" fontId="2" fillId="33" borderId="16" xfId="57" applyNumberFormat="1" applyFont="1" applyFill="1" applyBorder="1" applyAlignment="1">
      <alignment horizontal="center" vertical="center" wrapText="1"/>
      <protection/>
    </xf>
    <xf numFmtId="169" fontId="2" fillId="33" borderId="17" xfId="57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/>
    </xf>
    <xf numFmtId="49" fontId="3" fillId="33" borderId="10" xfId="57" applyNumberFormat="1" applyFont="1" applyFill="1" applyBorder="1" applyAlignment="1">
      <alignment horizontal="left" vertical="center" wrapText="1"/>
      <protection/>
    </xf>
    <xf numFmtId="170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58" applyFont="1" applyFill="1">
      <alignment/>
      <protection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0" xfId="57" applyFont="1" applyFill="1" applyBorder="1" applyAlignment="1">
      <alignment horizontal="right" vertical="center" wrapText="1"/>
      <protection/>
    </xf>
    <xf numFmtId="0" fontId="4" fillId="33" borderId="0" xfId="0" applyFont="1" applyFill="1" applyAlignment="1">
      <alignment horizont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0"/>
  <sheetViews>
    <sheetView showGridLines="0" tabSelected="1" zoomScale="90" zoomScaleNormal="90" zoomScalePageLayoutView="0" workbookViewId="0" topLeftCell="A10">
      <selection activeCell="A420" sqref="A420:C420"/>
    </sheetView>
  </sheetViews>
  <sheetFormatPr defaultColWidth="9.140625" defaultRowHeight="12"/>
  <cols>
    <col min="1" max="1" width="61.57421875" style="6" customWidth="1"/>
    <col min="2" max="2" width="23.421875" style="6" customWidth="1"/>
    <col min="3" max="3" width="15.7109375" style="61" customWidth="1"/>
    <col min="4" max="4" width="16.140625" style="6" customWidth="1"/>
    <col min="5" max="5" width="11.7109375" style="6" bestFit="1" customWidth="1"/>
    <col min="6" max="16384" width="9.140625" style="6" customWidth="1"/>
  </cols>
  <sheetData>
    <row r="1" spans="1:6" ht="15">
      <c r="A1" s="70" t="s">
        <v>544</v>
      </c>
      <c r="B1" s="70"/>
      <c r="C1" s="70"/>
      <c r="D1" s="1"/>
      <c r="E1" s="1"/>
      <c r="F1" s="1"/>
    </row>
    <row r="2" spans="1:6" ht="15">
      <c r="A2" s="70" t="s">
        <v>503</v>
      </c>
      <c r="B2" s="70"/>
      <c r="C2" s="70"/>
      <c r="D2" s="1"/>
      <c r="E2" s="1"/>
      <c r="F2" s="1"/>
    </row>
    <row r="3" spans="1:6" ht="15">
      <c r="A3" s="70" t="s">
        <v>504</v>
      </c>
      <c r="B3" s="70"/>
      <c r="C3" s="70"/>
      <c r="D3" s="1"/>
      <c r="E3" s="1"/>
      <c r="F3" s="1"/>
    </row>
    <row r="4" spans="1:6" ht="15">
      <c r="A4" s="70" t="s">
        <v>505</v>
      </c>
      <c r="B4" s="70"/>
      <c r="C4" s="70"/>
      <c r="D4" s="1"/>
      <c r="E4" s="1"/>
      <c r="F4" s="1"/>
    </row>
    <row r="5" spans="1:6" ht="148.5" customHeight="1">
      <c r="A5" s="71" t="s">
        <v>545</v>
      </c>
      <c r="B5" s="71"/>
      <c r="C5" s="71"/>
      <c r="D5" s="7"/>
      <c r="E5" s="4"/>
      <c r="F5" s="4"/>
    </row>
    <row r="6" spans="1:6" ht="2.25" customHeight="1">
      <c r="A6" s="4"/>
      <c r="B6" s="4"/>
      <c r="C6" s="4"/>
      <c r="D6" s="4"/>
      <c r="E6" s="4"/>
      <c r="F6" s="4"/>
    </row>
    <row r="7" spans="1:5" ht="15">
      <c r="A7" s="3"/>
      <c r="B7" s="3"/>
      <c r="C7" s="2" t="s">
        <v>506</v>
      </c>
      <c r="D7" s="3"/>
      <c r="E7" s="3"/>
    </row>
    <row r="8" spans="1:6" ht="15">
      <c r="A8" s="3"/>
      <c r="B8" s="3"/>
      <c r="C8" s="5"/>
      <c r="D8" s="3"/>
      <c r="E8" s="3"/>
      <c r="F8" s="3"/>
    </row>
    <row r="9" spans="1:3" ht="46.5">
      <c r="A9" s="8" t="s">
        <v>13</v>
      </c>
      <c r="B9" s="8" t="s">
        <v>502</v>
      </c>
      <c r="C9" s="8" t="s">
        <v>507</v>
      </c>
    </row>
    <row r="10" spans="1:3" s="65" customFormat="1" ht="15">
      <c r="A10" s="9">
        <v>1</v>
      </c>
      <c r="B10" s="9">
        <v>2</v>
      </c>
      <c r="C10" s="9">
        <v>3</v>
      </c>
    </row>
    <row r="11" spans="1:3" ht="31.5" customHeight="1">
      <c r="A11" s="72" t="s">
        <v>508</v>
      </c>
      <c r="B11" s="73"/>
      <c r="C11" s="74"/>
    </row>
    <row r="12" spans="1:4" ht="62.25">
      <c r="A12" s="10" t="s">
        <v>216</v>
      </c>
      <c r="B12" s="11" t="s">
        <v>217</v>
      </c>
      <c r="C12" s="12">
        <v>4803748</v>
      </c>
      <c r="D12" s="13"/>
    </row>
    <row r="13" spans="1:6" ht="46.5">
      <c r="A13" s="10" t="s">
        <v>219</v>
      </c>
      <c r="B13" s="11" t="s">
        <v>218</v>
      </c>
      <c r="C13" s="12">
        <f>SUM(C14,C17,C20,C23,C28,C30,C32,C35,C37)</f>
        <v>1449992</v>
      </c>
      <c r="D13" s="14"/>
      <c r="F13" s="15"/>
    </row>
    <row r="14" spans="1:3" ht="30.75">
      <c r="A14" s="16" t="s">
        <v>0</v>
      </c>
      <c r="B14" s="17" t="s">
        <v>42</v>
      </c>
      <c r="C14" s="18">
        <v>315435</v>
      </c>
    </row>
    <row r="15" spans="1:3" ht="46.5">
      <c r="A15" s="16" t="s">
        <v>1</v>
      </c>
      <c r="B15" s="17" t="s">
        <v>43</v>
      </c>
      <c r="C15" s="18">
        <v>291385</v>
      </c>
    </row>
    <row r="16" spans="1:3" ht="46.5">
      <c r="A16" s="16" t="s">
        <v>2</v>
      </c>
      <c r="B16" s="17" t="s">
        <v>44</v>
      </c>
      <c r="C16" s="18">
        <v>24050</v>
      </c>
    </row>
    <row r="17" spans="1:3" ht="15">
      <c r="A17" s="16" t="s">
        <v>3</v>
      </c>
      <c r="B17" s="17" t="s">
        <v>45</v>
      </c>
      <c r="C17" s="18">
        <v>224562</v>
      </c>
    </row>
    <row r="18" spans="1:3" ht="46.5">
      <c r="A18" s="16" t="s">
        <v>1</v>
      </c>
      <c r="B18" s="17" t="s">
        <v>46</v>
      </c>
      <c r="C18" s="18">
        <v>208492</v>
      </c>
    </row>
    <row r="19" spans="1:3" ht="46.5">
      <c r="A19" s="16" t="s">
        <v>2</v>
      </c>
      <c r="B19" s="17" t="s">
        <v>47</v>
      </c>
      <c r="C19" s="18">
        <v>16070</v>
      </c>
    </row>
    <row r="20" spans="1:3" ht="15">
      <c r="A20" s="16" t="s">
        <v>3</v>
      </c>
      <c r="B20" s="17" t="s">
        <v>48</v>
      </c>
      <c r="C20" s="18">
        <v>56661</v>
      </c>
    </row>
    <row r="21" spans="1:3" ht="46.5">
      <c r="A21" s="16" t="s">
        <v>1</v>
      </c>
      <c r="B21" s="17" t="s">
        <v>49</v>
      </c>
      <c r="C21" s="18">
        <v>49122</v>
      </c>
    </row>
    <row r="22" spans="1:3" ht="46.5">
      <c r="A22" s="16" t="s">
        <v>2</v>
      </c>
      <c r="B22" s="17" t="s">
        <v>50</v>
      </c>
      <c r="C22" s="18">
        <v>7539</v>
      </c>
    </row>
    <row r="23" spans="1:3" ht="78">
      <c r="A23" s="16" t="s">
        <v>4</v>
      </c>
      <c r="B23" s="17" t="s">
        <v>51</v>
      </c>
      <c r="C23" s="18">
        <v>697825</v>
      </c>
    </row>
    <row r="24" spans="1:3" ht="46.5">
      <c r="A24" s="16" t="s">
        <v>1</v>
      </c>
      <c r="B24" s="17" t="s">
        <v>52</v>
      </c>
      <c r="C24" s="18">
        <v>632176</v>
      </c>
    </row>
    <row r="25" spans="1:3" ht="15">
      <c r="A25" s="16" t="s">
        <v>5</v>
      </c>
      <c r="B25" s="17" t="s">
        <v>53</v>
      </c>
      <c r="C25" s="18">
        <v>15171</v>
      </c>
    </row>
    <row r="26" spans="1:3" ht="46.5">
      <c r="A26" s="16" t="s">
        <v>2</v>
      </c>
      <c r="B26" s="17" t="s">
        <v>54</v>
      </c>
      <c r="C26" s="18">
        <v>49067</v>
      </c>
    </row>
    <row r="27" spans="1:3" ht="15">
      <c r="A27" s="16" t="s">
        <v>6</v>
      </c>
      <c r="B27" s="17" t="s">
        <v>55</v>
      </c>
      <c r="C27" s="18">
        <v>1411</v>
      </c>
    </row>
    <row r="28" spans="1:3" ht="62.25">
      <c r="A28" s="16" t="s">
        <v>7</v>
      </c>
      <c r="B28" s="17" t="s">
        <v>56</v>
      </c>
      <c r="C28" s="18">
        <v>50370</v>
      </c>
    </row>
    <row r="29" spans="1:3" ht="15">
      <c r="A29" s="16" t="s">
        <v>8</v>
      </c>
      <c r="B29" s="17" t="s">
        <v>57</v>
      </c>
      <c r="C29" s="18">
        <v>50370</v>
      </c>
    </row>
    <row r="30" spans="1:3" ht="15">
      <c r="A30" s="16" t="s">
        <v>9</v>
      </c>
      <c r="B30" s="17" t="s">
        <v>58</v>
      </c>
      <c r="C30" s="18">
        <v>9480</v>
      </c>
    </row>
    <row r="31" spans="1:3" ht="15">
      <c r="A31" s="16" t="s">
        <v>5</v>
      </c>
      <c r="B31" s="17" t="s">
        <v>59</v>
      </c>
      <c r="C31" s="18">
        <v>9480</v>
      </c>
    </row>
    <row r="32" spans="1:3" ht="30.75">
      <c r="A32" s="16" t="s">
        <v>0</v>
      </c>
      <c r="B32" s="17" t="s">
        <v>60</v>
      </c>
      <c r="C32" s="18">
        <v>18000</v>
      </c>
    </row>
    <row r="33" spans="1:3" ht="15">
      <c r="A33" s="16" t="s">
        <v>5</v>
      </c>
      <c r="B33" s="17" t="s">
        <v>61</v>
      </c>
      <c r="C33" s="18">
        <v>16600</v>
      </c>
    </row>
    <row r="34" spans="1:3" ht="15">
      <c r="A34" s="16" t="s">
        <v>6</v>
      </c>
      <c r="B34" s="17" t="s">
        <v>62</v>
      </c>
      <c r="C34" s="18">
        <v>1400</v>
      </c>
    </row>
    <row r="35" spans="1:3" ht="15">
      <c r="A35" s="16" t="s">
        <v>3</v>
      </c>
      <c r="B35" s="17" t="s">
        <v>63</v>
      </c>
      <c r="C35" s="18">
        <v>6740</v>
      </c>
    </row>
    <row r="36" spans="1:3" ht="15">
      <c r="A36" s="16" t="s">
        <v>5</v>
      </c>
      <c r="B36" s="17" t="s">
        <v>64</v>
      </c>
      <c r="C36" s="18">
        <v>6740</v>
      </c>
    </row>
    <row r="37" spans="1:3" ht="62.25">
      <c r="A37" s="16" t="s">
        <v>10</v>
      </c>
      <c r="B37" s="17" t="s">
        <v>65</v>
      </c>
      <c r="C37" s="18">
        <v>70919</v>
      </c>
    </row>
    <row r="38" spans="1:3" ht="30.75">
      <c r="A38" s="16" t="s">
        <v>11</v>
      </c>
      <c r="B38" s="17" t="s">
        <v>66</v>
      </c>
      <c r="C38" s="18">
        <v>1391</v>
      </c>
    </row>
    <row r="39" spans="1:3" ht="46.5">
      <c r="A39" s="16" t="s">
        <v>12</v>
      </c>
      <c r="B39" s="17" t="s">
        <v>67</v>
      </c>
      <c r="C39" s="18">
        <v>69528</v>
      </c>
    </row>
    <row r="40" spans="1:4" ht="30.75">
      <c r="A40" s="10" t="s">
        <v>220</v>
      </c>
      <c r="B40" s="11" t="s">
        <v>221</v>
      </c>
      <c r="C40" s="19">
        <f>SUM(C41,C43,C46,C48,C50,C53,C55,C63,C65,C69,C71,C75,C77,C79,C85,C88,C91,C93,C95)</f>
        <v>2614248.7</v>
      </c>
      <c r="D40" s="14"/>
    </row>
    <row r="41" spans="1:3" ht="30.75">
      <c r="A41" s="16" t="s">
        <v>0</v>
      </c>
      <c r="B41" s="17" t="s">
        <v>68</v>
      </c>
      <c r="C41" s="18">
        <v>674</v>
      </c>
    </row>
    <row r="42" spans="1:3" ht="46.5">
      <c r="A42" s="16" t="s">
        <v>1</v>
      </c>
      <c r="B42" s="17" t="s">
        <v>69</v>
      </c>
      <c r="C42" s="18">
        <v>674</v>
      </c>
    </row>
    <row r="43" spans="1:3" ht="15">
      <c r="A43" s="16" t="s">
        <v>3</v>
      </c>
      <c r="B43" s="17" t="s">
        <v>104</v>
      </c>
      <c r="C43" s="18">
        <v>272974</v>
      </c>
    </row>
    <row r="44" spans="1:3" ht="46.5">
      <c r="A44" s="16" t="s">
        <v>1</v>
      </c>
      <c r="B44" s="17" t="s">
        <v>105</v>
      </c>
      <c r="C44" s="18">
        <v>249606</v>
      </c>
    </row>
    <row r="45" spans="1:3" ht="46.5">
      <c r="A45" s="16" t="s">
        <v>2</v>
      </c>
      <c r="B45" s="17" t="s">
        <v>106</v>
      </c>
      <c r="C45" s="18">
        <v>23368</v>
      </c>
    </row>
    <row r="46" spans="1:3" ht="30.75">
      <c r="A46" s="16" t="s">
        <v>0</v>
      </c>
      <c r="B46" s="17" t="s">
        <v>107</v>
      </c>
      <c r="C46" s="18">
        <v>24448</v>
      </c>
    </row>
    <row r="47" spans="1:3" ht="46.5">
      <c r="A47" s="16" t="s">
        <v>1</v>
      </c>
      <c r="B47" s="17" t="s">
        <v>108</v>
      </c>
      <c r="C47" s="18">
        <v>24448</v>
      </c>
    </row>
    <row r="48" spans="1:3" ht="15">
      <c r="A48" s="16" t="s">
        <v>3</v>
      </c>
      <c r="B48" s="17" t="s">
        <v>109</v>
      </c>
      <c r="C48" s="18">
        <v>15353</v>
      </c>
    </row>
    <row r="49" spans="1:3" ht="46.5">
      <c r="A49" s="16" t="s">
        <v>1</v>
      </c>
      <c r="B49" s="17" t="s">
        <v>110</v>
      </c>
      <c r="C49" s="18">
        <v>15353</v>
      </c>
    </row>
    <row r="50" spans="1:3" ht="15">
      <c r="A50" s="16" t="s">
        <v>3</v>
      </c>
      <c r="B50" s="17" t="s">
        <v>111</v>
      </c>
      <c r="C50" s="18">
        <v>91150</v>
      </c>
    </row>
    <row r="51" spans="1:3" ht="46.5">
      <c r="A51" s="16" t="s">
        <v>1</v>
      </c>
      <c r="B51" s="17" t="s">
        <v>112</v>
      </c>
      <c r="C51" s="18">
        <v>83918</v>
      </c>
    </row>
    <row r="52" spans="1:3" ht="46.5">
      <c r="A52" s="16" t="s">
        <v>2</v>
      </c>
      <c r="B52" s="17" t="s">
        <v>36</v>
      </c>
      <c r="C52" s="18">
        <v>7232</v>
      </c>
    </row>
    <row r="53" spans="1:3" ht="15">
      <c r="A53" s="16" t="s">
        <v>3</v>
      </c>
      <c r="B53" s="17" t="s">
        <v>137</v>
      </c>
      <c r="C53" s="18">
        <v>965</v>
      </c>
    </row>
    <row r="54" spans="1:3" ht="46.5">
      <c r="A54" s="16" t="s">
        <v>1</v>
      </c>
      <c r="B54" s="17" t="s">
        <v>113</v>
      </c>
      <c r="C54" s="18">
        <v>965</v>
      </c>
    </row>
    <row r="55" spans="1:3" ht="78">
      <c r="A55" s="16" t="s">
        <v>14</v>
      </c>
      <c r="B55" s="17" t="s">
        <v>37</v>
      </c>
      <c r="C55" s="18">
        <v>1793773.7</v>
      </c>
    </row>
    <row r="56" spans="1:3" ht="15">
      <c r="A56" s="16" t="s">
        <v>15</v>
      </c>
      <c r="B56" s="17" t="s">
        <v>114</v>
      </c>
      <c r="C56" s="18">
        <v>71460</v>
      </c>
    </row>
    <row r="57" spans="1:3" ht="30.75">
      <c r="A57" s="16" t="s">
        <v>16</v>
      </c>
      <c r="B57" s="17" t="s">
        <v>38</v>
      </c>
      <c r="C57" s="18">
        <v>65</v>
      </c>
    </row>
    <row r="58" spans="1:3" ht="30.75">
      <c r="A58" s="16" t="s">
        <v>11</v>
      </c>
      <c r="B58" s="17" t="s">
        <v>39</v>
      </c>
      <c r="C58" s="18">
        <v>325</v>
      </c>
    </row>
    <row r="59" spans="1:3" ht="46.5">
      <c r="A59" s="16" t="s">
        <v>1</v>
      </c>
      <c r="B59" s="17" t="s">
        <v>40</v>
      </c>
      <c r="C59" s="18">
        <v>1587435.2</v>
      </c>
    </row>
    <row r="60" spans="1:3" ht="15">
      <c r="A60" s="16" t="s">
        <v>5</v>
      </c>
      <c r="B60" s="17" t="s">
        <v>41</v>
      </c>
      <c r="C60" s="18">
        <v>59381.4</v>
      </c>
    </row>
    <row r="61" spans="1:3" ht="46.5">
      <c r="A61" s="16" t="s">
        <v>2</v>
      </c>
      <c r="B61" s="17" t="s">
        <v>115</v>
      </c>
      <c r="C61" s="18">
        <v>71809.8</v>
      </c>
    </row>
    <row r="62" spans="1:3" ht="15">
      <c r="A62" s="16" t="s">
        <v>6</v>
      </c>
      <c r="B62" s="17" t="s">
        <v>116</v>
      </c>
      <c r="C62" s="18">
        <v>3297.3</v>
      </c>
    </row>
    <row r="63" spans="1:3" ht="78">
      <c r="A63" s="16" t="s">
        <v>17</v>
      </c>
      <c r="B63" s="17" t="s">
        <v>117</v>
      </c>
      <c r="C63" s="18">
        <v>148735</v>
      </c>
    </row>
    <row r="64" spans="1:3" ht="15">
      <c r="A64" s="16" t="s">
        <v>8</v>
      </c>
      <c r="B64" s="17" t="s">
        <v>118</v>
      </c>
      <c r="C64" s="18">
        <v>148735</v>
      </c>
    </row>
    <row r="65" spans="1:3" ht="93">
      <c r="A65" s="16" t="s">
        <v>18</v>
      </c>
      <c r="B65" s="17" t="s">
        <v>119</v>
      </c>
      <c r="C65" s="18">
        <v>80581</v>
      </c>
    </row>
    <row r="66" spans="1:3" ht="46.5">
      <c r="A66" s="16" t="s">
        <v>1</v>
      </c>
      <c r="B66" s="17" t="s">
        <v>120</v>
      </c>
      <c r="C66" s="18">
        <v>72969</v>
      </c>
    </row>
    <row r="67" spans="1:3" ht="46.5">
      <c r="A67" s="16" t="s">
        <v>2</v>
      </c>
      <c r="B67" s="17" t="s">
        <v>121</v>
      </c>
      <c r="C67" s="18">
        <v>4072</v>
      </c>
    </row>
    <row r="68" spans="1:3" ht="15">
      <c r="A68" s="16" t="s">
        <v>8</v>
      </c>
      <c r="B68" s="17" t="s">
        <v>122</v>
      </c>
      <c r="C68" s="18">
        <v>3540</v>
      </c>
    </row>
    <row r="69" spans="1:3" ht="62.25">
      <c r="A69" s="16" t="s">
        <v>19</v>
      </c>
      <c r="B69" s="17" t="s">
        <v>123</v>
      </c>
      <c r="C69" s="18">
        <v>207</v>
      </c>
    </row>
    <row r="70" spans="1:3" ht="46.5">
      <c r="A70" s="16" t="s">
        <v>1</v>
      </c>
      <c r="B70" s="17" t="s">
        <v>124</v>
      </c>
      <c r="C70" s="18">
        <v>207</v>
      </c>
    </row>
    <row r="71" spans="1:3" ht="62.25">
      <c r="A71" s="16" t="s">
        <v>20</v>
      </c>
      <c r="B71" s="17" t="s">
        <v>125</v>
      </c>
      <c r="C71" s="18">
        <v>18788</v>
      </c>
    </row>
    <row r="72" spans="1:3" ht="15">
      <c r="A72" s="16" t="s">
        <v>15</v>
      </c>
      <c r="B72" s="17" t="s">
        <v>126</v>
      </c>
      <c r="C72" s="18">
        <v>201</v>
      </c>
    </row>
    <row r="73" spans="1:3" ht="46.5">
      <c r="A73" s="16" t="s">
        <v>1</v>
      </c>
      <c r="B73" s="17" t="s">
        <v>127</v>
      </c>
      <c r="C73" s="18">
        <v>17655</v>
      </c>
    </row>
    <row r="74" spans="1:3" ht="46.5">
      <c r="A74" s="16" t="s">
        <v>2</v>
      </c>
      <c r="B74" s="17" t="s">
        <v>139</v>
      </c>
      <c r="C74" s="18">
        <v>932</v>
      </c>
    </row>
    <row r="75" spans="1:3" ht="15">
      <c r="A75" s="16" t="s">
        <v>21</v>
      </c>
      <c r="B75" s="17" t="s">
        <v>138</v>
      </c>
      <c r="C75" s="18">
        <v>12</v>
      </c>
    </row>
    <row r="76" spans="1:3" ht="30.75">
      <c r="A76" s="16" t="s">
        <v>11</v>
      </c>
      <c r="B76" s="17" t="s">
        <v>140</v>
      </c>
      <c r="C76" s="18">
        <v>12</v>
      </c>
    </row>
    <row r="77" spans="1:3" ht="15">
      <c r="A77" s="16" t="s">
        <v>22</v>
      </c>
      <c r="B77" s="17" t="s">
        <v>141</v>
      </c>
      <c r="C77" s="18">
        <v>1920</v>
      </c>
    </row>
    <row r="78" spans="1:3" ht="30.75">
      <c r="A78" s="16" t="s">
        <v>11</v>
      </c>
      <c r="B78" s="17" t="s">
        <v>142</v>
      </c>
      <c r="C78" s="18">
        <v>1920</v>
      </c>
    </row>
    <row r="79" spans="1:3" ht="15">
      <c r="A79" s="16" t="s">
        <v>3</v>
      </c>
      <c r="B79" s="17" t="s">
        <v>143</v>
      </c>
      <c r="C79" s="18">
        <v>5829</v>
      </c>
    </row>
    <row r="80" spans="1:3" ht="30.75">
      <c r="A80" s="16" t="s">
        <v>16</v>
      </c>
      <c r="B80" s="17" t="s">
        <v>144</v>
      </c>
      <c r="C80" s="18">
        <v>70</v>
      </c>
    </row>
    <row r="81" spans="1:3" ht="30.75">
      <c r="A81" s="16" t="s">
        <v>23</v>
      </c>
      <c r="B81" s="17" t="s">
        <v>145</v>
      </c>
      <c r="C81" s="18">
        <v>318</v>
      </c>
    </row>
    <row r="82" spans="1:3" ht="30.75">
      <c r="A82" s="16" t="s">
        <v>11</v>
      </c>
      <c r="B82" s="17" t="s">
        <v>146</v>
      </c>
      <c r="C82" s="18">
        <v>5254</v>
      </c>
    </row>
    <row r="83" spans="1:3" ht="30.75">
      <c r="A83" s="16" t="s">
        <v>24</v>
      </c>
      <c r="B83" s="17" t="s">
        <v>147</v>
      </c>
      <c r="C83" s="18">
        <v>163</v>
      </c>
    </row>
    <row r="84" spans="1:3" ht="15">
      <c r="A84" s="16" t="s">
        <v>25</v>
      </c>
      <c r="B84" s="17" t="s">
        <v>148</v>
      </c>
      <c r="C84" s="18">
        <v>24</v>
      </c>
    </row>
    <row r="85" spans="1:3" ht="15">
      <c r="A85" s="16" t="s">
        <v>9</v>
      </c>
      <c r="B85" s="17" t="s">
        <v>149</v>
      </c>
      <c r="C85" s="18">
        <v>5250</v>
      </c>
    </row>
    <row r="86" spans="1:3" ht="15">
      <c r="A86" s="16" t="s">
        <v>5</v>
      </c>
      <c r="B86" s="17" t="s">
        <v>150</v>
      </c>
      <c r="C86" s="18">
        <v>5100</v>
      </c>
    </row>
    <row r="87" spans="1:3" ht="15">
      <c r="A87" s="16" t="s">
        <v>6</v>
      </c>
      <c r="B87" s="17" t="s">
        <v>153</v>
      </c>
      <c r="C87" s="18">
        <v>150</v>
      </c>
    </row>
    <row r="88" spans="1:3" ht="15">
      <c r="A88" s="16" t="s">
        <v>3</v>
      </c>
      <c r="B88" s="17" t="s">
        <v>154</v>
      </c>
      <c r="C88" s="18">
        <v>1000</v>
      </c>
    </row>
    <row r="89" spans="1:3" ht="15">
      <c r="A89" s="16" t="s">
        <v>5</v>
      </c>
      <c r="B89" s="17" t="s">
        <v>155</v>
      </c>
      <c r="C89" s="18">
        <v>929</v>
      </c>
    </row>
    <row r="90" spans="1:3" ht="15">
      <c r="A90" s="16" t="s">
        <v>6</v>
      </c>
      <c r="B90" s="17" t="s">
        <v>156</v>
      </c>
      <c r="C90" s="18">
        <v>71</v>
      </c>
    </row>
    <row r="91" spans="1:3" ht="15">
      <c r="A91" s="16" t="s">
        <v>3</v>
      </c>
      <c r="B91" s="17" t="s">
        <v>157</v>
      </c>
      <c r="C91" s="18">
        <v>115182</v>
      </c>
    </row>
    <row r="92" spans="1:3" ht="15">
      <c r="A92" s="16" t="s">
        <v>8</v>
      </c>
      <c r="B92" s="17" t="s">
        <v>158</v>
      </c>
      <c r="C92" s="18">
        <v>115182</v>
      </c>
    </row>
    <row r="93" spans="1:3" ht="15">
      <c r="A93" s="16" t="s">
        <v>3</v>
      </c>
      <c r="B93" s="17" t="s">
        <v>159</v>
      </c>
      <c r="C93" s="18">
        <v>28407</v>
      </c>
    </row>
    <row r="94" spans="1:3" ht="15">
      <c r="A94" s="16" t="s">
        <v>5</v>
      </c>
      <c r="B94" s="17" t="s">
        <v>160</v>
      </c>
      <c r="C94" s="18">
        <v>28407</v>
      </c>
    </row>
    <row r="95" spans="1:3" ht="15">
      <c r="A95" s="16" t="s">
        <v>9</v>
      </c>
      <c r="B95" s="17" t="s">
        <v>161</v>
      </c>
      <c r="C95" s="18">
        <v>9000</v>
      </c>
    </row>
    <row r="96" spans="1:3" ht="15">
      <c r="A96" s="16" t="s">
        <v>5</v>
      </c>
      <c r="B96" s="17" t="s">
        <v>162</v>
      </c>
      <c r="C96" s="18">
        <v>8875</v>
      </c>
    </row>
    <row r="97" spans="1:3" ht="15">
      <c r="A97" s="16" t="s">
        <v>6</v>
      </c>
      <c r="B97" s="17" t="s">
        <v>163</v>
      </c>
      <c r="C97" s="18">
        <v>125</v>
      </c>
    </row>
    <row r="98" spans="1:5" ht="78">
      <c r="A98" s="10" t="s">
        <v>222</v>
      </c>
      <c r="B98" s="11" t="s">
        <v>223</v>
      </c>
      <c r="C98" s="12">
        <f>C99+C102+C105+C108+C111+C113+C115+C118+C121+C123+C127+C129+C131+C133+C136+C143+C145+C147+C149+C152</f>
        <v>418777</v>
      </c>
      <c r="D98" s="14"/>
      <c r="E98" s="15"/>
    </row>
    <row r="99" spans="1:3" ht="30.75">
      <c r="A99" s="16" t="s">
        <v>0</v>
      </c>
      <c r="B99" s="17" t="s">
        <v>224</v>
      </c>
      <c r="C99" s="18">
        <v>169853</v>
      </c>
    </row>
    <row r="100" spans="1:3" ht="46.5">
      <c r="A100" s="16" t="s">
        <v>1</v>
      </c>
      <c r="B100" s="17" t="s">
        <v>164</v>
      </c>
      <c r="C100" s="18">
        <v>153789</v>
      </c>
    </row>
    <row r="101" spans="1:3" ht="46.5">
      <c r="A101" s="16" t="s">
        <v>2</v>
      </c>
      <c r="B101" s="17" t="s">
        <v>165</v>
      </c>
      <c r="C101" s="18">
        <v>16064</v>
      </c>
    </row>
    <row r="102" spans="1:3" ht="15">
      <c r="A102" s="16" t="s">
        <v>3</v>
      </c>
      <c r="B102" s="17" t="s">
        <v>166</v>
      </c>
      <c r="C102" s="18">
        <v>34898</v>
      </c>
    </row>
    <row r="103" spans="1:3" ht="46.5">
      <c r="A103" s="16" t="s">
        <v>1</v>
      </c>
      <c r="B103" s="17" t="s">
        <v>167</v>
      </c>
      <c r="C103" s="18">
        <v>28898</v>
      </c>
    </row>
    <row r="104" spans="1:3" ht="46.5">
      <c r="A104" s="16" t="s">
        <v>2</v>
      </c>
      <c r="B104" s="17" t="s">
        <v>168</v>
      </c>
      <c r="C104" s="18">
        <v>6000</v>
      </c>
    </row>
    <row r="105" spans="1:3" ht="30.75">
      <c r="A105" s="16" t="s">
        <v>0</v>
      </c>
      <c r="B105" s="17" t="s">
        <v>169</v>
      </c>
      <c r="C105" s="18">
        <v>37317</v>
      </c>
    </row>
    <row r="106" spans="1:3" ht="46.5">
      <c r="A106" s="16" t="s">
        <v>1</v>
      </c>
      <c r="B106" s="17" t="s">
        <v>170</v>
      </c>
      <c r="C106" s="18">
        <v>18045</v>
      </c>
    </row>
    <row r="107" spans="1:3" ht="46.5">
      <c r="A107" s="16" t="s">
        <v>2</v>
      </c>
      <c r="B107" s="17" t="s">
        <v>171</v>
      </c>
      <c r="C107" s="18">
        <v>19272</v>
      </c>
    </row>
    <row r="108" spans="1:3" ht="15">
      <c r="A108" s="16" t="s">
        <v>3</v>
      </c>
      <c r="B108" s="17" t="s">
        <v>172</v>
      </c>
      <c r="C108" s="18">
        <v>6472</v>
      </c>
    </row>
    <row r="109" spans="1:3" ht="46.5">
      <c r="A109" s="16" t="s">
        <v>1</v>
      </c>
      <c r="B109" s="17" t="s">
        <v>173</v>
      </c>
      <c r="C109" s="18">
        <v>2847</v>
      </c>
    </row>
    <row r="110" spans="1:3" ht="46.5">
      <c r="A110" s="16" t="s">
        <v>2</v>
      </c>
      <c r="B110" s="17" t="s">
        <v>174</v>
      </c>
      <c r="C110" s="18">
        <v>3625</v>
      </c>
    </row>
    <row r="111" spans="1:3" ht="30.75">
      <c r="A111" s="16" t="s">
        <v>0</v>
      </c>
      <c r="B111" s="17" t="s">
        <v>175</v>
      </c>
      <c r="C111" s="18">
        <v>15902</v>
      </c>
    </row>
    <row r="112" spans="1:3" ht="46.5">
      <c r="A112" s="16" t="s">
        <v>1</v>
      </c>
      <c r="B112" s="17" t="s">
        <v>176</v>
      </c>
      <c r="C112" s="18">
        <v>15902</v>
      </c>
    </row>
    <row r="113" spans="1:3" ht="15">
      <c r="A113" s="16" t="s">
        <v>3</v>
      </c>
      <c r="B113" s="17" t="s">
        <v>177</v>
      </c>
      <c r="C113" s="18">
        <v>2003</v>
      </c>
    </row>
    <row r="114" spans="1:3" ht="46.5">
      <c r="A114" s="16" t="s">
        <v>1</v>
      </c>
      <c r="B114" s="17" t="s">
        <v>178</v>
      </c>
      <c r="C114" s="18">
        <v>2003</v>
      </c>
    </row>
    <row r="115" spans="1:3" ht="15">
      <c r="A115" s="16" t="s">
        <v>3</v>
      </c>
      <c r="B115" s="17" t="s">
        <v>179</v>
      </c>
      <c r="C115" s="18">
        <v>3809</v>
      </c>
    </row>
    <row r="116" spans="1:3" ht="46.5">
      <c r="A116" s="16" t="s">
        <v>1</v>
      </c>
      <c r="B116" s="17" t="s">
        <v>180</v>
      </c>
      <c r="C116" s="18">
        <v>3591</v>
      </c>
    </row>
    <row r="117" spans="1:3" ht="46.5">
      <c r="A117" s="16" t="s">
        <v>2</v>
      </c>
      <c r="B117" s="17" t="s">
        <v>181</v>
      </c>
      <c r="C117" s="18">
        <v>218</v>
      </c>
    </row>
    <row r="118" spans="1:3" ht="15">
      <c r="A118" s="16" t="s">
        <v>3</v>
      </c>
      <c r="B118" s="17" t="s">
        <v>182</v>
      </c>
      <c r="C118" s="18">
        <v>1041</v>
      </c>
    </row>
    <row r="119" spans="1:3" ht="46.5">
      <c r="A119" s="16" t="s">
        <v>1</v>
      </c>
      <c r="B119" s="17" t="s">
        <v>183</v>
      </c>
      <c r="C119" s="18">
        <v>73</v>
      </c>
    </row>
    <row r="120" spans="1:3" ht="46.5">
      <c r="A120" s="16" t="s">
        <v>2</v>
      </c>
      <c r="B120" s="17" t="s">
        <v>184</v>
      </c>
      <c r="C120" s="18">
        <v>968</v>
      </c>
    </row>
    <row r="121" spans="1:3" ht="15">
      <c r="A121" s="16" t="s">
        <v>3</v>
      </c>
      <c r="B121" s="17" t="s">
        <v>185</v>
      </c>
      <c r="C121" s="18">
        <v>93</v>
      </c>
    </row>
    <row r="122" spans="1:3" ht="46.5">
      <c r="A122" s="16" t="s">
        <v>1</v>
      </c>
      <c r="B122" s="17" t="s">
        <v>186</v>
      </c>
      <c r="C122" s="18">
        <v>93</v>
      </c>
    </row>
    <row r="123" spans="1:3" ht="62.25">
      <c r="A123" s="16" t="s">
        <v>26</v>
      </c>
      <c r="B123" s="17" t="s">
        <v>187</v>
      </c>
      <c r="C123" s="18">
        <v>9000</v>
      </c>
    </row>
    <row r="124" spans="1:3" ht="30.75">
      <c r="A124" s="16" t="s">
        <v>11</v>
      </c>
      <c r="B124" s="17" t="s">
        <v>188</v>
      </c>
      <c r="C124" s="18">
        <v>5572</v>
      </c>
    </row>
    <row r="125" spans="1:3" ht="30.75">
      <c r="A125" s="16" t="s">
        <v>27</v>
      </c>
      <c r="B125" s="17" t="s">
        <v>189</v>
      </c>
      <c r="C125" s="18">
        <v>551</v>
      </c>
    </row>
    <row r="126" spans="1:3" ht="15">
      <c r="A126" s="16" t="s">
        <v>8</v>
      </c>
      <c r="B126" s="17" t="s">
        <v>190</v>
      </c>
      <c r="C126" s="18">
        <v>2877</v>
      </c>
    </row>
    <row r="127" spans="1:3" ht="15">
      <c r="A127" s="16" t="s">
        <v>21</v>
      </c>
      <c r="B127" s="17" t="s">
        <v>191</v>
      </c>
      <c r="C127" s="18">
        <v>76</v>
      </c>
    </row>
    <row r="128" spans="1:3" ht="30.75">
      <c r="A128" s="16" t="s">
        <v>11</v>
      </c>
      <c r="B128" s="17" t="s">
        <v>192</v>
      </c>
      <c r="C128" s="18">
        <v>76</v>
      </c>
    </row>
    <row r="129" spans="1:3" ht="15">
      <c r="A129" s="16" t="s">
        <v>22</v>
      </c>
      <c r="B129" s="17" t="s">
        <v>193</v>
      </c>
      <c r="C129" s="18">
        <v>486</v>
      </c>
    </row>
    <row r="130" spans="1:3" ht="30.75">
      <c r="A130" s="16" t="s">
        <v>11</v>
      </c>
      <c r="B130" s="17" t="s">
        <v>194</v>
      </c>
      <c r="C130" s="18">
        <v>486</v>
      </c>
    </row>
    <row r="131" spans="1:3" ht="15">
      <c r="A131" s="16" t="s">
        <v>9</v>
      </c>
      <c r="B131" s="17" t="s">
        <v>195</v>
      </c>
      <c r="C131" s="18">
        <v>22</v>
      </c>
    </row>
    <row r="132" spans="1:3" ht="30.75">
      <c r="A132" s="16" t="s">
        <v>11</v>
      </c>
      <c r="B132" s="17" t="s">
        <v>196</v>
      </c>
      <c r="C132" s="18">
        <v>22</v>
      </c>
    </row>
    <row r="133" spans="1:3" ht="30.75">
      <c r="A133" s="16" t="s">
        <v>0</v>
      </c>
      <c r="B133" s="17" t="s">
        <v>197</v>
      </c>
      <c r="C133" s="18">
        <v>35060</v>
      </c>
    </row>
    <row r="134" spans="1:3" ht="15">
      <c r="A134" s="16" t="s">
        <v>15</v>
      </c>
      <c r="B134" s="17" t="s">
        <v>198</v>
      </c>
      <c r="C134" s="18">
        <v>35007</v>
      </c>
    </row>
    <row r="135" spans="1:3" ht="30.75">
      <c r="A135" s="16" t="s">
        <v>16</v>
      </c>
      <c r="B135" s="17" t="s">
        <v>199</v>
      </c>
      <c r="C135" s="18">
        <v>53</v>
      </c>
    </row>
    <row r="136" spans="1:3" ht="15">
      <c r="A136" s="16" t="s">
        <v>3</v>
      </c>
      <c r="B136" s="17" t="s">
        <v>200</v>
      </c>
      <c r="C136" s="18">
        <v>14239</v>
      </c>
    </row>
    <row r="137" spans="1:3" ht="30.75">
      <c r="A137" s="16" t="s">
        <v>16</v>
      </c>
      <c r="B137" s="17" t="s">
        <v>201</v>
      </c>
      <c r="C137" s="18">
        <v>35</v>
      </c>
    </row>
    <row r="138" spans="1:3" ht="30.75">
      <c r="A138" s="16" t="s">
        <v>23</v>
      </c>
      <c r="B138" s="17" t="s">
        <v>202</v>
      </c>
      <c r="C138" s="18">
        <v>911</v>
      </c>
    </row>
    <row r="139" spans="1:3" ht="30.75">
      <c r="A139" s="16" t="s">
        <v>11</v>
      </c>
      <c r="B139" s="17" t="s">
        <v>203</v>
      </c>
      <c r="C139" s="18">
        <v>10737</v>
      </c>
    </row>
    <row r="140" spans="1:3" ht="30.75">
      <c r="A140" s="16" t="s">
        <v>27</v>
      </c>
      <c r="B140" s="17" t="s">
        <v>204</v>
      </c>
      <c r="C140" s="18">
        <v>8</v>
      </c>
    </row>
    <row r="141" spans="1:3" ht="30.75">
      <c r="A141" s="16" t="s">
        <v>24</v>
      </c>
      <c r="B141" s="17" t="s">
        <v>205</v>
      </c>
      <c r="C141" s="18">
        <v>2470</v>
      </c>
    </row>
    <row r="142" spans="1:3" ht="15">
      <c r="A142" s="16" t="s">
        <v>25</v>
      </c>
      <c r="B142" s="17" t="s">
        <v>206</v>
      </c>
      <c r="C142" s="18">
        <v>78</v>
      </c>
    </row>
    <row r="143" spans="1:3" ht="15">
      <c r="A143" s="16" t="s">
        <v>3</v>
      </c>
      <c r="B143" s="17" t="s">
        <v>207</v>
      </c>
      <c r="C143" s="18">
        <v>1000</v>
      </c>
    </row>
    <row r="144" spans="1:3" ht="15">
      <c r="A144" s="16" t="s">
        <v>5</v>
      </c>
      <c r="B144" s="17" t="s">
        <v>208</v>
      </c>
      <c r="C144" s="18">
        <v>1000</v>
      </c>
    </row>
    <row r="145" spans="1:3" ht="15">
      <c r="A145" s="16" t="s">
        <v>3</v>
      </c>
      <c r="B145" s="17" t="s">
        <v>209</v>
      </c>
      <c r="C145" s="18">
        <v>3300</v>
      </c>
    </row>
    <row r="146" spans="1:3" ht="15">
      <c r="A146" s="16" t="s">
        <v>6</v>
      </c>
      <c r="B146" s="17" t="s">
        <v>210</v>
      </c>
      <c r="C146" s="18">
        <v>3300</v>
      </c>
    </row>
    <row r="147" spans="1:3" ht="78">
      <c r="A147" s="16" t="s">
        <v>28</v>
      </c>
      <c r="B147" s="17" t="s">
        <v>211</v>
      </c>
      <c r="C147" s="18">
        <v>3600</v>
      </c>
    </row>
    <row r="148" spans="1:3" ht="15">
      <c r="A148" s="16" t="s">
        <v>8</v>
      </c>
      <c r="B148" s="17" t="s">
        <v>212</v>
      </c>
      <c r="C148" s="18">
        <v>3600</v>
      </c>
    </row>
    <row r="149" spans="1:3" ht="15">
      <c r="A149" s="16" t="s">
        <v>3</v>
      </c>
      <c r="B149" s="17" t="s">
        <v>213</v>
      </c>
      <c r="C149" s="18">
        <v>25000</v>
      </c>
    </row>
    <row r="150" spans="1:3" ht="15">
      <c r="A150" s="16" t="s">
        <v>5</v>
      </c>
      <c r="B150" s="17" t="s">
        <v>214</v>
      </c>
      <c r="C150" s="18">
        <v>24700</v>
      </c>
    </row>
    <row r="151" spans="1:3" ht="15">
      <c r="A151" s="16" t="s">
        <v>6</v>
      </c>
      <c r="B151" s="17" t="s">
        <v>215</v>
      </c>
      <c r="C151" s="18">
        <v>300</v>
      </c>
    </row>
    <row r="152" spans="1:3" ht="78">
      <c r="A152" s="16" t="s">
        <v>29</v>
      </c>
      <c r="B152" s="17" t="s">
        <v>151</v>
      </c>
      <c r="C152" s="18">
        <v>55606</v>
      </c>
    </row>
    <row r="153" spans="1:3" ht="46.5">
      <c r="A153" s="16" t="s">
        <v>30</v>
      </c>
      <c r="B153" s="17" t="s">
        <v>152</v>
      </c>
      <c r="C153" s="18">
        <v>55606</v>
      </c>
    </row>
    <row r="154" spans="1:4" ht="15">
      <c r="A154" s="10" t="s">
        <v>229</v>
      </c>
      <c r="B154" s="11" t="s">
        <v>230</v>
      </c>
      <c r="C154" s="12">
        <v>23325</v>
      </c>
      <c r="D154" s="14"/>
    </row>
    <row r="155" spans="1:3" ht="30.75">
      <c r="A155" s="16" t="s">
        <v>0</v>
      </c>
      <c r="B155" s="17" t="s">
        <v>128</v>
      </c>
      <c r="C155" s="18">
        <v>10981</v>
      </c>
    </row>
    <row r="156" spans="1:3" ht="46.5">
      <c r="A156" s="16" t="s">
        <v>1</v>
      </c>
      <c r="B156" s="17" t="s">
        <v>129</v>
      </c>
      <c r="C156" s="18">
        <v>10981</v>
      </c>
    </row>
    <row r="157" spans="1:3" ht="15">
      <c r="A157" s="16" t="s">
        <v>3</v>
      </c>
      <c r="B157" s="17" t="s">
        <v>130</v>
      </c>
      <c r="C157" s="18">
        <v>4115</v>
      </c>
    </row>
    <row r="158" spans="1:3" ht="46.5">
      <c r="A158" s="16" t="s">
        <v>1</v>
      </c>
      <c r="B158" s="17" t="s">
        <v>131</v>
      </c>
      <c r="C158" s="18">
        <v>4115</v>
      </c>
    </row>
    <row r="159" spans="1:3" ht="15">
      <c r="A159" s="16" t="s">
        <v>3</v>
      </c>
      <c r="B159" s="17" t="s">
        <v>132</v>
      </c>
      <c r="C159" s="18">
        <v>4</v>
      </c>
    </row>
    <row r="160" spans="1:3" ht="46.5">
      <c r="A160" s="16" t="s">
        <v>1</v>
      </c>
      <c r="B160" s="17" t="s">
        <v>133</v>
      </c>
      <c r="C160" s="18">
        <v>4</v>
      </c>
    </row>
    <row r="161" spans="1:3" ht="15">
      <c r="A161" s="16" t="s">
        <v>3</v>
      </c>
      <c r="B161" s="17" t="s">
        <v>134</v>
      </c>
      <c r="C161" s="18">
        <v>8225</v>
      </c>
    </row>
    <row r="162" spans="1:3" ht="15">
      <c r="A162" s="16" t="s">
        <v>5</v>
      </c>
      <c r="B162" s="17" t="s">
        <v>135</v>
      </c>
      <c r="C162" s="18">
        <v>4319</v>
      </c>
    </row>
    <row r="163" spans="1:3" ht="15">
      <c r="A163" s="16" t="s">
        <v>31</v>
      </c>
      <c r="B163" s="17" t="s">
        <v>136</v>
      </c>
      <c r="C163" s="18">
        <v>3906</v>
      </c>
    </row>
    <row r="164" spans="1:4" ht="30.75">
      <c r="A164" s="10" t="s">
        <v>227</v>
      </c>
      <c r="B164" s="11" t="s">
        <v>228</v>
      </c>
      <c r="C164" s="12">
        <v>259907</v>
      </c>
      <c r="D164" s="14"/>
    </row>
    <row r="165" spans="1:3" ht="15">
      <c r="A165" s="16" t="s">
        <v>3</v>
      </c>
      <c r="B165" s="17" t="s">
        <v>70</v>
      </c>
      <c r="C165" s="18">
        <v>200</v>
      </c>
    </row>
    <row r="166" spans="1:3" ht="30.75">
      <c r="A166" s="16" t="s">
        <v>11</v>
      </c>
      <c r="B166" s="17" t="s">
        <v>71</v>
      </c>
      <c r="C166" s="18">
        <v>200</v>
      </c>
    </row>
    <row r="167" spans="1:3" ht="30.75">
      <c r="A167" s="16" t="s">
        <v>0</v>
      </c>
      <c r="B167" s="17" t="s">
        <v>72</v>
      </c>
      <c r="C167" s="18">
        <v>16432</v>
      </c>
    </row>
    <row r="168" spans="1:3" ht="46.5">
      <c r="A168" s="16" t="s">
        <v>1</v>
      </c>
      <c r="B168" s="17" t="s">
        <v>73</v>
      </c>
      <c r="C168" s="18">
        <v>16432</v>
      </c>
    </row>
    <row r="169" spans="1:3" ht="15">
      <c r="A169" s="16" t="s">
        <v>3</v>
      </c>
      <c r="B169" s="17" t="s">
        <v>74</v>
      </c>
      <c r="C169" s="18">
        <v>2344</v>
      </c>
    </row>
    <row r="170" spans="1:3" ht="46.5">
      <c r="A170" s="16" t="s">
        <v>1</v>
      </c>
      <c r="B170" s="17" t="s">
        <v>75</v>
      </c>
      <c r="C170" s="18">
        <v>2344</v>
      </c>
    </row>
    <row r="171" spans="1:3" ht="15">
      <c r="A171" s="16" t="s">
        <v>3</v>
      </c>
      <c r="B171" s="17" t="s">
        <v>76</v>
      </c>
      <c r="C171" s="18">
        <v>426</v>
      </c>
    </row>
    <row r="172" spans="1:3" ht="46.5">
      <c r="A172" s="16" t="s">
        <v>1</v>
      </c>
      <c r="B172" s="17" t="s">
        <v>77</v>
      </c>
      <c r="C172" s="18">
        <v>426</v>
      </c>
    </row>
    <row r="173" spans="1:3" ht="30.75">
      <c r="A173" s="16" t="s">
        <v>32</v>
      </c>
      <c r="B173" s="17" t="s">
        <v>78</v>
      </c>
      <c r="C173" s="18">
        <v>58564</v>
      </c>
    </row>
    <row r="174" spans="1:3" ht="15">
      <c r="A174" s="16" t="s">
        <v>15</v>
      </c>
      <c r="B174" s="17" t="s">
        <v>79</v>
      </c>
      <c r="C174" s="18">
        <v>37713</v>
      </c>
    </row>
    <row r="175" spans="1:3" ht="30.75">
      <c r="A175" s="16" t="s">
        <v>16</v>
      </c>
      <c r="B175" s="17" t="s">
        <v>80</v>
      </c>
      <c r="C175" s="18">
        <v>11632</v>
      </c>
    </row>
    <row r="176" spans="1:3" ht="30.75">
      <c r="A176" s="16" t="s">
        <v>23</v>
      </c>
      <c r="B176" s="17" t="s">
        <v>81</v>
      </c>
      <c r="C176" s="18">
        <v>3593</v>
      </c>
    </row>
    <row r="177" spans="1:3" ht="30.75">
      <c r="A177" s="16" t="s">
        <v>11</v>
      </c>
      <c r="B177" s="17" t="s">
        <v>82</v>
      </c>
      <c r="C177" s="18">
        <v>5012</v>
      </c>
    </row>
    <row r="178" spans="1:3" ht="30.75">
      <c r="A178" s="16" t="s">
        <v>24</v>
      </c>
      <c r="B178" s="17" t="s">
        <v>83</v>
      </c>
      <c r="C178" s="18">
        <v>538</v>
      </c>
    </row>
    <row r="179" spans="1:3" ht="15">
      <c r="A179" s="16" t="s">
        <v>25</v>
      </c>
      <c r="B179" s="17" t="s">
        <v>84</v>
      </c>
      <c r="C179" s="18">
        <v>76</v>
      </c>
    </row>
    <row r="180" spans="1:3" ht="62.25">
      <c r="A180" s="16" t="s">
        <v>33</v>
      </c>
      <c r="B180" s="17" t="s">
        <v>85</v>
      </c>
      <c r="C180" s="18">
        <v>3323</v>
      </c>
    </row>
    <row r="181" spans="1:3" ht="15">
      <c r="A181" s="16" t="s">
        <v>15</v>
      </c>
      <c r="B181" s="17" t="s">
        <v>86</v>
      </c>
      <c r="C181" s="18">
        <v>3323</v>
      </c>
    </row>
    <row r="182" spans="1:3" ht="15">
      <c r="A182" s="16" t="s">
        <v>34</v>
      </c>
      <c r="B182" s="17" t="s">
        <v>87</v>
      </c>
      <c r="C182" s="18">
        <v>100</v>
      </c>
    </row>
    <row r="183" spans="1:3" ht="30.75">
      <c r="A183" s="16" t="s">
        <v>11</v>
      </c>
      <c r="B183" s="17" t="s">
        <v>88</v>
      </c>
      <c r="C183" s="18">
        <v>100</v>
      </c>
    </row>
    <row r="184" spans="1:3" ht="30.75">
      <c r="A184" s="16" t="s">
        <v>0</v>
      </c>
      <c r="B184" s="17" t="s">
        <v>89</v>
      </c>
      <c r="C184" s="18">
        <v>165606</v>
      </c>
    </row>
    <row r="185" spans="1:3" ht="15">
      <c r="A185" s="16" t="s">
        <v>15</v>
      </c>
      <c r="B185" s="17" t="s">
        <v>90</v>
      </c>
      <c r="C185" s="18">
        <v>120157</v>
      </c>
    </row>
    <row r="186" spans="1:3" ht="30.75">
      <c r="A186" s="16" t="s">
        <v>16</v>
      </c>
      <c r="B186" s="17" t="s">
        <v>91</v>
      </c>
      <c r="C186" s="18">
        <v>45449</v>
      </c>
    </row>
    <row r="187" spans="1:3" ht="15">
      <c r="A187" s="16" t="s">
        <v>3</v>
      </c>
      <c r="B187" s="17" t="s">
        <v>92</v>
      </c>
      <c r="C187" s="18">
        <v>11241</v>
      </c>
    </row>
    <row r="188" spans="1:3" ht="30.75">
      <c r="A188" s="16" t="s">
        <v>16</v>
      </c>
      <c r="B188" s="17" t="s">
        <v>93</v>
      </c>
      <c r="C188" s="18">
        <v>72</v>
      </c>
    </row>
    <row r="189" spans="1:3" ht="30.75">
      <c r="A189" s="16" t="s">
        <v>23</v>
      </c>
      <c r="B189" s="17" t="s">
        <v>94</v>
      </c>
      <c r="C189" s="18">
        <v>6856</v>
      </c>
    </row>
    <row r="190" spans="1:3" ht="30.75">
      <c r="A190" s="16" t="s">
        <v>11</v>
      </c>
      <c r="B190" s="17" t="s">
        <v>95</v>
      </c>
      <c r="C190" s="18">
        <v>4163</v>
      </c>
    </row>
    <row r="191" spans="1:3" ht="30.75">
      <c r="A191" s="16" t="s">
        <v>24</v>
      </c>
      <c r="B191" s="17" t="s">
        <v>96</v>
      </c>
      <c r="C191" s="18">
        <v>16</v>
      </c>
    </row>
    <row r="192" spans="1:3" ht="15">
      <c r="A192" s="16" t="s">
        <v>25</v>
      </c>
      <c r="B192" s="17" t="s">
        <v>97</v>
      </c>
      <c r="C192" s="18">
        <v>134</v>
      </c>
    </row>
    <row r="193" spans="1:3" ht="15">
      <c r="A193" s="16" t="s">
        <v>3</v>
      </c>
      <c r="B193" s="17" t="s">
        <v>70</v>
      </c>
      <c r="C193" s="18">
        <v>506</v>
      </c>
    </row>
    <row r="194" spans="1:3" ht="30.75">
      <c r="A194" s="16" t="s">
        <v>24</v>
      </c>
      <c r="B194" s="17" t="s">
        <v>98</v>
      </c>
      <c r="C194" s="18">
        <v>506</v>
      </c>
    </row>
    <row r="195" spans="1:3" ht="15">
      <c r="A195" s="16" t="s">
        <v>3</v>
      </c>
      <c r="B195" s="17" t="s">
        <v>99</v>
      </c>
      <c r="C195" s="18">
        <v>1165</v>
      </c>
    </row>
    <row r="196" spans="1:3" ht="30.75">
      <c r="A196" s="16" t="s">
        <v>11</v>
      </c>
      <c r="B196" s="17" t="s">
        <v>100</v>
      </c>
      <c r="C196" s="18">
        <v>1165</v>
      </c>
    </row>
    <row r="197" spans="1:4" ht="93">
      <c r="A197" s="10" t="s">
        <v>225</v>
      </c>
      <c r="B197" s="11" t="s">
        <v>226</v>
      </c>
      <c r="C197" s="12">
        <v>37498.3</v>
      </c>
      <c r="D197" s="14"/>
    </row>
    <row r="198" spans="1:3" ht="93">
      <c r="A198" s="16" t="s">
        <v>35</v>
      </c>
      <c r="B198" s="17" t="s">
        <v>101</v>
      </c>
      <c r="C198" s="18">
        <v>37498.3</v>
      </c>
    </row>
    <row r="199" spans="1:3" ht="46.5">
      <c r="A199" s="16" t="s">
        <v>1</v>
      </c>
      <c r="B199" s="17" t="s">
        <v>102</v>
      </c>
      <c r="C199" s="18">
        <v>37022</v>
      </c>
    </row>
    <row r="200" spans="1:3" ht="15">
      <c r="A200" s="16" t="s">
        <v>5</v>
      </c>
      <c r="B200" s="17" t="s">
        <v>103</v>
      </c>
      <c r="C200" s="18">
        <v>476.3</v>
      </c>
    </row>
    <row r="201" spans="1:3" s="22" customFormat="1" ht="46.5">
      <c r="A201" s="20" t="s">
        <v>231</v>
      </c>
      <c r="B201" s="11" t="s">
        <v>232</v>
      </c>
      <c r="C201" s="21">
        <v>285999</v>
      </c>
    </row>
    <row r="202" spans="1:3" ht="30.75">
      <c r="A202" s="10" t="s">
        <v>233</v>
      </c>
      <c r="B202" s="11" t="s">
        <v>234</v>
      </c>
      <c r="C202" s="23">
        <v>1702</v>
      </c>
    </row>
    <row r="203" spans="1:3" ht="15">
      <c r="A203" s="16" t="s">
        <v>3</v>
      </c>
      <c r="B203" s="17" t="s">
        <v>235</v>
      </c>
      <c r="C203" s="24">
        <v>1702</v>
      </c>
    </row>
    <row r="204" spans="1:3" ht="15">
      <c r="A204" s="16" t="s">
        <v>5</v>
      </c>
      <c r="B204" s="17" t="s">
        <v>236</v>
      </c>
      <c r="C204" s="24">
        <v>1702</v>
      </c>
    </row>
    <row r="205" spans="1:3" ht="46.5">
      <c r="A205" s="10" t="s">
        <v>237</v>
      </c>
      <c r="B205" s="11" t="s">
        <v>238</v>
      </c>
      <c r="C205" s="23">
        <v>118040</v>
      </c>
    </row>
    <row r="206" spans="1:3" ht="62.25">
      <c r="A206" s="16" t="s">
        <v>239</v>
      </c>
      <c r="B206" s="17" t="s">
        <v>240</v>
      </c>
      <c r="C206" s="24">
        <v>67776</v>
      </c>
    </row>
    <row r="207" spans="1:3" ht="15">
      <c r="A207" s="16" t="s">
        <v>5</v>
      </c>
      <c r="B207" s="17" t="s">
        <v>241</v>
      </c>
      <c r="C207" s="24">
        <v>67776</v>
      </c>
    </row>
    <row r="208" spans="1:3" ht="78">
      <c r="A208" s="16" t="s">
        <v>242</v>
      </c>
      <c r="B208" s="17" t="s">
        <v>243</v>
      </c>
      <c r="C208" s="24">
        <v>1442</v>
      </c>
    </row>
    <row r="209" spans="1:3" ht="15">
      <c r="A209" s="16" t="s">
        <v>5</v>
      </c>
      <c r="B209" s="17" t="s">
        <v>244</v>
      </c>
      <c r="C209" s="24">
        <v>1442</v>
      </c>
    </row>
    <row r="210" spans="1:3" ht="15">
      <c r="A210" s="16" t="s">
        <v>21</v>
      </c>
      <c r="B210" s="17" t="s">
        <v>245</v>
      </c>
      <c r="C210" s="24">
        <v>25652</v>
      </c>
    </row>
    <row r="211" spans="1:3" ht="15">
      <c r="A211" s="16" t="s">
        <v>5</v>
      </c>
      <c r="B211" s="17" t="s">
        <v>246</v>
      </c>
      <c r="C211" s="24">
        <v>25652</v>
      </c>
    </row>
    <row r="212" spans="1:3" ht="30.75">
      <c r="A212" s="16" t="s">
        <v>0</v>
      </c>
      <c r="B212" s="17" t="s">
        <v>247</v>
      </c>
      <c r="C212" s="24">
        <v>518</v>
      </c>
    </row>
    <row r="213" spans="1:3" ht="15">
      <c r="A213" s="16" t="s">
        <v>5</v>
      </c>
      <c r="B213" s="17" t="s">
        <v>248</v>
      </c>
      <c r="C213" s="24">
        <v>518</v>
      </c>
    </row>
    <row r="214" spans="1:3" ht="15">
      <c r="A214" s="16" t="s">
        <v>3</v>
      </c>
      <c r="B214" s="17" t="s">
        <v>249</v>
      </c>
      <c r="C214" s="24">
        <v>1300</v>
      </c>
    </row>
    <row r="215" spans="1:3" ht="15">
      <c r="A215" s="16" t="s">
        <v>5</v>
      </c>
      <c r="B215" s="17" t="s">
        <v>250</v>
      </c>
      <c r="C215" s="24">
        <v>1300</v>
      </c>
    </row>
    <row r="216" spans="1:3" ht="15">
      <c r="A216" s="16" t="s">
        <v>3</v>
      </c>
      <c r="B216" s="17" t="s">
        <v>251</v>
      </c>
      <c r="C216" s="24">
        <v>100</v>
      </c>
    </row>
    <row r="217" spans="1:3" ht="15">
      <c r="A217" s="16" t="s">
        <v>5</v>
      </c>
      <c r="B217" s="17" t="s">
        <v>252</v>
      </c>
      <c r="C217" s="24">
        <v>100</v>
      </c>
    </row>
    <row r="218" spans="1:3" ht="15">
      <c r="A218" s="16" t="s">
        <v>21</v>
      </c>
      <c r="B218" s="17" t="s">
        <v>253</v>
      </c>
      <c r="C218" s="24">
        <v>4000</v>
      </c>
    </row>
    <row r="219" spans="1:3" ht="15">
      <c r="A219" s="16" t="s">
        <v>5</v>
      </c>
      <c r="B219" s="17" t="s">
        <v>254</v>
      </c>
      <c r="C219" s="24">
        <v>4000</v>
      </c>
    </row>
    <row r="220" spans="1:3" ht="62.25">
      <c r="A220" s="16" t="s">
        <v>239</v>
      </c>
      <c r="B220" s="17" t="s">
        <v>255</v>
      </c>
      <c r="C220" s="24">
        <v>1880</v>
      </c>
    </row>
    <row r="221" spans="1:3" ht="15">
      <c r="A221" s="16" t="s">
        <v>5</v>
      </c>
      <c r="B221" s="17" t="s">
        <v>241</v>
      </c>
      <c r="C221" s="24">
        <v>1880</v>
      </c>
    </row>
    <row r="222" spans="1:3" ht="62.25">
      <c r="A222" s="16" t="s">
        <v>239</v>
      </c>
      <c r="B222" s="17" t="s">
        <v>255</v>
      </c>
      <c r="C222" s="24">
        <v>13892</v>
      </c>
    </row>
    <row r="223" spans="1:3" ht="15">
      <c r="A223" s="16" t="s">
        <v>5</v>
      </c>
      <c r="B223" s="17" t="s">
        <v>256</v>
      </c>
      <c r="C223" s="24">
        <v>13892</v>
      </c>
    </row>
    <row r="224" spans="1:3" ht="15">
      <c r="A224" s="16" t="s">
        <v>21</v>
      </c>
      <c r="B224" s="17" t="s">
        <v>257</v>
      </c>
      <c r="C224" s="24">
        <v>1480</v>
      </c>
    </row>
    <row r="225" spans="1:3" ht="30.75">
      <c r="A225" s="16" t="s">
        <v>11</v>
      </c>
      <c r="B225" s="17" t="s">
        <v>258</v>
      </c>
      <c r="C225" s="24">
        <v>1480</v>
      </c>
    </row>
    <row r="226" spans="1:3" ht="30.75">
      <c r="A226" s="10" t="s">
        <v>259</v>
      </c>
      <c r="B226" s="11" t="s">
        <v>260</v>
      </c>
      <c r="C226" s="23">
        <v>33518</v>
      </c>
    </row>
    <row r="227" spans="1:3" ht="30.75">
      <c r="A227" s="16" t="s">
        <v>0</v>
      </c>
      <c r="B227" s="17" t="s">
        <v>261</v>
      </c>
      <c r="C227" s="24">
        <v>2545</v>
      </c>
    </row>
    <row r="228" spans="1:3" ht="15">
      <c r="A228" s="16" t="s">
        <v>5</v>
      </c>
      <c r="B228" s="17" t="s">
        <v>262</v>
      </c>
      <c r="C228" s="24">
        <v>2545</v>
      </c>
    </row>
    <row r="229" spans="1:3" ht="30.75">
      <c r="A229" s="16" t="s">
        <v>0</v>
      </c>
      <c r="B229" s="17" t="s">
        <v>263</v>
      </c>
      <c r="C229" s="24">
        <v>16168</v>
      </c>
    </row>
    <row r="230" spans="1:3" ht="15">
      <c r="A230" s="16" t="s">
        <v>5</v>
      </c>
      <c r="B230" s="17" t="s">
        <v>264</v>
      </c>
      <c r="C230" s="24">
        <v>16168</v>
      </c>
    </row>
    <row r="231" spans="1:3" ht="30.75">
      <c r="A231" s="16" t="s">
        <v>0</v>
      </c>
      <c r="B231" s="17" t="s">
        <v>265</v>
      </c>
      <c r="C231" s="24">
        <v>1709</v>
      </c>
    </row>
    <row r="232" spans="1:3" ht="15">
      <c r="A232" s="16" t="s">
        <v>5</v>
      </c>
      <c r="B232" s="17" t="s">
        <v>266</v>
      </c>
      <c r="C232" s="24">
        <v>1709</v>
      </c>
    </row>
    <row r="233" spans="1:3" ht="30.75">
      <c r="A233" s="16" t="s">
        <v>0</v>
      </c>
      <c r="B233" s="17" t="s">
        <v>267</v>
      </c>
      <c r="C233" s="24">
        <v>12838</v>
      </c>
    </row>
    <row r="234" spans="1:3" ht="15">
      <c r="A234" s="16" t="s">
        <v>5</v>
      </c>
      <c r="B234" s="17" t="s">
        <v>268</v>
      </c>
      <c r="C234" s="24">
        <v>12838</v>
      </c>
    </row>
    <row r="235" spans="1:3" ht="30.75">
      <c r="A235" s="16" t="s">
        <v>0</v>
      </c>
      <c r="B235" s="17" t="s">
        <v>269</v>
      </c>
      <c r="C235" s="24">
        <v>58</v>
      </c>
    </row>
    <row r="236" spans="1:3" ht="15">
      <c r="A236" s="16" t="s">
        <v>5</v>
      </c>
      <c r="B236" s="17" t="s">
        <v>270</v>
      </c>
      <c r="C236" s="24">
        <v>58</v>
      </c>
    </row>
    <row r="237" spans="1:3" ht="15">
      <c r="A237" s="16" t="s">
        <v>3</v>
      </c>
      <c r="B237" s="17" t="s">
        <v>271</v>
      </c>
      <c r="C237" s="24">
        <v>200</v>
      </c>
    </row>
    <row r="238" spans="1:3" ht="30.75">
      <c r="A238" s="16" t="s">
        <v>11</v>
      </c>
      <c r="B238" s="17" t="s">
        <v>272</v>
      </c>
      <c r="C238" s="24">
        <v>200</v>
      </c>
    </row>
    <row r="239" spans="1:3" ht="30.75">
      <c r="A239" s="10" t="s">
        <v>273</v>
      </c>
      <c r="B239" s="11" t="s">
        <v>274</v>
      </c>
      <c r="C239" s="23">
        <v>3300</v>
      </c>
    </row>
    <row r="240" spans="1:3" ht="15">
      <c r="A240" s="16" t="s">
        <v>3</v>
      </c>
      <c r="B240" s="17" t="s">
        <v>275</v>
      </c>
      <c r="C240" s="24">
        <v>800</v>
      </c>
    </row>
    <row r="241" spans="1:3" ht="15">
      <c r="A241" s="16" t="s">
        <v>5</v>
      </c>
      <c r="B241" s="17" t="s">
        <v>276</v>
      </c>
      <c r="C241" s="24">
        <v>800</v>
      </c>
    </row>
    <row r="242" spans="1:3" ht="15">
      <c r="A242" s="16" t="s">
        <v>3</v>
      </c>
      <c r="B242" s="17" t="s">
        <v>277</v>
      </c>
      <c r="C242" s="24">
        <v>2500</v>
      </c>
    </row>
    <row r="243" spans="1:3" ht="30.75">
      <c r="A243" s="16" t="s">
        <v>23</v>
      </c>
      <c r="B243" s="17" t="s">
        <v>278</v>
      </c>
      <c r="C243" s="24">
        <v>2500</v>
      </c>
    </row>
    <row r="244" spans="1:3" ht="46.5">
      <c r="A244" s="10" t="s">
        <v>279</v>
      </c>
      <c r="B244" s="11" t="s">
        <v>280</v>
      </c>
      <c r="C244" s="23">
        <v>36817</v>
      </c>
    </row>
    <row r="245" spans="1:3" ht="62.25">
      <c r="A245" s="16" t="s">
        <v>281</v>
      </c>
      <c r="B245" s="17" t="s">
        <v>282</v>
      </c>
      <c r="C245" s="24">
        <v>36817</v>
      </c>
    </row>
    <row r="246" spans="1:3" ht="30.75">
      <c r="A246" s="16" t="s">
        <v>11</v>
      </c>
      <c r="B246" s="17" t="s">
        <v>283</v>
      </c>
      <c r="C246" s="24">
        <v>36817</v>
      </c>
    </row>
    <row r="247" spans="1:3" ht="46.5">
      <c r="A247" s="10" t="s">
        <v>284</v>
      </c>
      <c r="B247" s="11" t="s">
        <v>285</v>
      </c>
      <c r="C247" s="23">
        <v>40727</v>
      </c>
    </row>
    <row r="248" spans="1:3" ht="30.75">
      <c r="A248" s="16" t="s">
        <v>32</v>
      </c>
      <c r="B248" s="17" t="s">
        <v>286</v>
      </c>
      <c r="C248" s="24">
        <v>29940</v>
      </c>
    </row>
    <row r="249" spans="1:3" ht="15">
      <c r="A249" s="16" t="s">
        <v>15</v>
      </c>
      <c r="B249" s="17" t="s">
        <v>287</v>
      </c>
      <c r="C249" s="24">
        <v>20565</v>
      </c>
    </row>
    <row r="250" spans="1:3" ht="30.75">
      <c r="A250" s="16" t="s">
        <v>16</v>
      </c>
      <c r="B250" s="17" t="s">
        <v>288</v>
      </c>
      <c r="C250" s="24">
        <v>8402</v>
      </c>
    </row>
    <row r="251" spans="1:3" ht="30.75">
      <c r="A251" s="16" t="s">
        <v>23</v>
      </c>
      <c r="B251" s="17" t="s">
        <v>289</v>
      </c>
      <c r="C251" s="24">
        <v>297</v>
      </c>
    </row>
    <row r="252" spans="1:3" ht="30.75">
      <c r="A252" s="16" t="s">
        <v>11</v>
      </c>
      <c r="B252" s="17" t="s">
        <v>290</v>
      </c>
      <c r="C252" s="24">
        <v>676</v>
      </c>
    </row>
    <row r="253" spans="1:3" ht="62.25">
      <c r="A253" s="16" t="s">
        <v>291</v>
      </c>
      <c r="B253" s="17" t="s">
        <v>292</v>
      </c>
      <c r="C253" s="24">
        <v>10787</v>
      </c>
    </row>
    <row r="254" spans="1:3" ht="15">
      <c r="A254" s="16" t="s">
        <v>15</v>
      </c>
      <c r="B254" s="17" t="s">
        <v>293</v>
      </c>
      <c r="C254" s="24">
        <v>8710</v>
      </c>
    </row>
    <row r="255" spans="1:3" ht="30.75">
      <c r="A255" s="16" t="s">
        <v>23</v>
      </c>
      <c r="B255" s="17" t="s">
        <v>294</v>
      </c>
      <c r="C255" s="24">
        <v>771</v>
      </c>
    </row>
    <row r="256" spans="1:3" ht="30.75">
      <c r="A256" s="16" t="s">
        <v>11</v>
      </c>
      <c r="B256" s="17" t="s">
        <v>295</v>
      </c>
      <c r="C256" s="24">
        <v>1233</v>
      </c>
    </row>
    <row r="257" spans="1:3" ht="30.75">
      <c r="A257" s="16" t="s">
        <v>24</v>
      </c>
      <c r="B257" s="17" t="s">
        <v>296</v>
      </c>
      <c r="C257" s="24">
        <v>25</v>
      </c>
    </row>
    <row r="258" spans="1:3" ht="15">
      <c r="A258" s="16" t="s">
        <v>25</v>
      </c>
      <c r="B258" s="17" t="s">
        <v>297</v>
      </c>
      <c r="C258" s="24">
        <v>48</v>
      </c>
    </row>
    <row r="259" spans="1:3" ht="62.25">
      <c r="A259" s="10" t="s">
        <v>298</v>
      </c>
      <c r="B259" s="11" t="s">
        <v>299</v>
      </c>
      <c r="C259" s="23">
        <v>46965</v>
      </c>
    </row>
    <row r="260" spans="1:3" ht="62.25">
      <c r="A260" s="16" t="s">
        <v>291</v>
      </c>
      <c r="B260" s="17" t="s">
        <v>300</v>
      </c>
      <c r="C260" s="24">
        <v>46965</v>
      </c>
    </row>
    <row r="261" spans="1:3" ht="15">
      <c r="A261" s="16" t="s">
        <v>5</v>
      </c>
      <c r="B261" s="17" t="s">
        <v>301</v>
      </c>
      <c r="C261" s="24">
        <v>46965</v>
      </c>
    </row>
    <row r="262" spans="1:3" ht="46.5">
      <c r="A262" s="10" t="s">
        <v>302</v>
      </c>
      <c r="B262" s="11" t="s">
        <v>303</v>
      </c>
      <c r="C262" s="23">
        <v>4930</v>
      </c>
    </row>
    <row r="263" spans="1:3" ht="62.25">
      <c r="A263" s="16" t="s">
        <v>291</v>
      </c>
      <c r="B263" s="17" t="s">
        <v>304</v>
      </c>
      <c r="C263" s="24">
        <v>4930</v>
      </c>
    </row>
    <row r="264" spans="1:3" ht="15">
      <c r="A264" s="16" t="s">
        <v>5</v>
      </c>
      <c r="B264" s="17" t="s">
        <v>305</v>
      </c>
      <c r="C264" s="24">
        <v>4930</v>
      </c>
    </row>
    <row r="265" spans="1:4" ht="62.25">
      <c r="A265" s="20" t="s">
        <v>306</v>
      </c>
      <c r="B265" s="11" t="s">
        <v>307</v>
      </c>
      <c r="C265" s="25">
        <f>SUM(C266,C271)</f>
        <v>87043</v>
      </c>
      <c r="D265" s="14"/>
    </row>
    <row r="266" spans="1:4" ht="78">
      <c r="A266" s="20" t="s">
        <v>308</v>
      </c>
      <c r="B266" s="11" t="s">
        <v>309</v>
      </c>
      <c r="C266" s="25">
        <v>32213</v>
      </c>
      <c r="D266" s="14"/>
    </row>
    <row r="267" spans="1:4" ht="15">
      <c r="A267" s="26" t="s">
        <v>310</v>
      </c>
      <c r="B267" s="27" t="s">
        <v>315</v>
      </c>
      <c r="C267" s="28">
        <v>32213</v>
      </c>
      <c r="D267" s="14"/>
    </row>
    <row r="268" spans="1:4" ht="30.75">
      <c r="A268" s="26" t="s">
        <v>11</v>
      </c>
      <c r="B268" s="27" t="s">
        <v>316</v>
      </c>
      <c r="C268" s="28">
        <v>1139</v>
      </c>
      <c r="D268" s="14"/>
    </row>
    <row r="269" spans="1:4" ht="30.75">
      <c r="A269" s="26" t="s">
        <v>27</v>
      </c>
      <c r="B269" s="27" t="s">
        <v>317</v>
      </c>
      <c r="C269" s="28">
        <v>30502</v>
      </c>
      <c r="D269" s="14"/>
    </row>
    <row r="270" spans="1:5" ht="15">
      <c r="A270" s="26" t="s">
        <v>311</v>
      </c>
      <c r="B270" s="27" t="s">
        <v>318</v>
      </c>
      <c r="C270" s="28">
        <v>572</v>
      </c>
      <c r="D270" s="14"/>
      <c r="E270" s="29"/>
    </row>
    <row r="271" spans="1:5" ht="93">
      <c r="A271" s="30" t="s">
        <v>312</v>
      </c>
      <c r="B271" s="31" t="s">
        <v>313</v>
      </c>
      <c r="C271" s="32">
        <v>54830</v>
      </c>
      <c r="D271" s="14"/>
      <c r="E271" s="33"/>
    </row>
    <row r="272" spans="1:5" ht="46.5">
      <c r="A272" s="26" t="s">
        <v>314</v>
      </c>
      <c r="B272" s="27" t="s">
        <v>319</v>
      </c>
      <c r="C272" s="19">
        <v>54.83</v>
      </c>
      <c r="D272" s="14"/>
      <c r="E272" s="34"/>
    </row>
    <row r="273" spans="1:5" ht="30.75">
      <c r="A273" s="26" t="s">
        <v>11</v>
      </c>
      <c r="B273" s="27" t="s">
        <v>320</v>
      </c>
      <c r="C273" s="19">
        <v>560</v>
      </c>
      <c r="D273" s="14"/>
      <c r="E273" s="34"/>
    </row>
    <row r="274" spans="1:5" ht="46.5">
      <c r="A274" s="26" t="s">
        <v>12</v>
      </c>
      <c r="B274" s="27" t="s">
        <v>321</v>
      </c>
      <c r="C274" s="19">
        <v>54270</v>
      </c>
      <c r="D274" s="14"/>
      <c r="E274" s="34"/>
    </row>
    <row r="275" spans="1:3" ht="46.5">
      <c r="A275" s="35" t="s">
        <v>322</v>
      </c>
      <c r="B275" s="36" t="s">
        <v>323</v>
      </c>
      <c r="C275" s="37">
        <v>228567</v>
      </c>
    </row>
    <row r="276" spans="1:3" ht="30.75">
      <c r="A276" s="35" t="s">
        <v>324</v>
      </c>
      <c r="B276" s="36" t="s">
        <v>325</v>
      </c>
      <c r="C276" s="37">
        <v>15630</v>
      </c>
    </row>
    <row r="277" spans="1:3" ht="30.75">
      <c r="A277" s="26" t="s">
        <v>0</v>
      </c>
      <c r="B277" s="27" t="s">
        <v>326</v>
      </c>
      <c r="C277" s="38">
        <v>2366</v>
      </c>
    </row>
    <row r="278" spans="1:3" ht="46.5">
      <c r="A278" s="26" t="s">
        <v>1</v>
      </c>
      <c r="B278" s="27" t="s">
        <v>327</v>
      </c>
      <c r="C278" s="28">
        <v>2366</v>
      </c>
    </row>
    <row r="279" spans="1:3" ht="15">
      <c r="A279" s="26" t="s">
        <v>3</v>
      </c>
      <c r="B279" s="27" t="s">
        <v>328</v>
      </c>
      <c r="C279" s="28">
        <v>1619</v>
      </c>
    </row>
    <row r="280" spans="1:3" ht="46.5">
      <c r="A280" s="26" t="s">
        <v>1</v>
      </c>
      <c r="B280" s="27" t="s">
        <v>329</v>
      </c>
      <c r="C280" s="28">
        <v>1619</v>
      </c>
    </row>
    <row r="281" spans="1:3" ht="30.75">
      <c r="A281" s="26" t="s">
        <v>330</v>
      </c>
      <c r="B281" s="27" t="s">
        <v>331</v>
      </c>
      <c r="C281" s="28">
        <v>946</v>
      </c>
    </row>
    <row r="282" spans="1:3" ht="46.5">
      <c r="A282" s="26" t="s">
        <v>1</v>
      </c>
      <c r="B282" s="27" t="s">
        <v>332</v>
      </c>
      <c r="C282" s="28">
        <v>946</v>
      </c>
    </row>
    <row r="283" spans="1:3" ht="15">
      <c r="A283" s="26" t="s">
        <v>3</v>
      </c>
      <c r="B283" s="27" t="s">
        <v>333</v>
      </c>
      <c r="C283" s="28">
        <v>28</v>
      </c>
    </row>
    <row r="284" spans="1:3" ht="46.5">
      <c r="A284" s="26" t="s">
        <v>1</v>
      </c>
      <c r="B284" s="27" t="s">
        <v>334</v>
      </c>
      <c r="C284" s="28">
        <v>28</v>
      </c>
    </row>
    <row r="285" spans="1:3" ht="15">
      <c r="A285" s="26" t="s">
        <v>3</v>
      </c>
      <c r="B285" s="27" t="s">
        <v>335</v>
      </c>
      <c r="C285" s="28">
        <v>7525</v>
      </c>
    </row>
    <row r="286" spans="1:3" ht="30.75">
      <c r="A286" s="26" t="s">
        <v>11</v>
      </c>
      <c r="B286" s="27" t="s">
        <v>336</v>
      </c>
      <c r="C286" s="28">
        <v>7525</v>
      </c>
    </row>
    <row r="287" spans="1:3" ht="30.75">
      <c r="A287" s="26" t="s">
        <v>330</v>
      </c>
      <c r="B287" s="27" t="s">
        <v>337</v>
      </c>
      <c r="C287" s="28">
        <v>3146</v>
      </c>
    </row>
    <row r="288" spans="1:3" ht="15">
      <c r="A288" s="26" t="s">
        <v>5</v>
      </c>
      <c r="B288" s="27" t="s">
        <v>338</v>
      </c>
      <c r="C288" s="28">
        <v>3146</v>
      </c>
    </row>
    <row r="289" spans="1:3" ht="62.25">
      <c r="A289" s="35" t="s">
        <v>339</v>
      </c>
      <c r="B289" s="36" t="s">
        <v>340</v>
      </c>
      <c r="C289" s="39">
        <v>190191</v>
      </c>
    </row>
    <row r="290" spans="1:3" ht="30.75">
      <c r="A290" s="26" t="s">
        <v>0</v>
      </c>
      <c r="B290" s="27" t="s">
        <v>341</v>
      </c>
      <c r="C290" s="28">
        <v>179929</v>
      </c>
    </row>
    <row r="291" spans="1:3" ht="46.5">
      <c r="A291" s="26" t="s">
        <v>1</v>
      </c>
      <c r="B291" s="27" t="s">
        <v>342</v>
      </c>
      <c r="C291" s="28">
        <v>63139</v>
      </c>
    </row>
    <row r="292" spans="1:3" ht="46.5">
      <c r="A292" s="26" t="s">
        <v>2</v>
      </c>
      <c r="B292" s="27" t="s">
        <v>343</v>
      </c>
      <c r="C292" s="28">
        <v>116790</v>
      </c>
    </row>
    <row r="293" spans="1:3" ht="15">
      <c r="A293" s="26" t="s">
        <v>3</v>
      </c>
      <c r="B293" s="27" t="s">
        <v>344</v>
      </c>
      <c r="C293" s="28">
        <v>7160</v>
      </c>
    </row>
    <row r="294" spans="1:3" ht="46.5">
      <c r="A294" s="26" t="s">
        <v>1</v>
      </c>
      <c r="B294" s="27" t="s">
        <v>345</v>
      </c>
      <c r="C294" s="28">
        <v>3125</v>
      </c>
    </row>
    <row r="295" spans="1:3" ht="46.5">
      <c r="A295" s="26" t="s">
        <v>2</v>
      </c>
      <c r="B295" s="27" t="s">
        <v>346</v>
      </c>
      <c r="C295" s="28">
        <v>4035</v>
      </c>
    </row>
    <row r="296" spans="1:3" ht="15">
      <c r="A296" s="26" t="s">
        <v>3</v>
      </c>
      <c r="B296" s="27" t="s">
        <v>347</v>
      </c>
      <c r="C296" s="28">
        <v>2202</v>
      </c>
    </row>
    <row r="297" spans="1:3" ht="46.5">
      <c r="A297" s="26" t="s">
        <v>1</v>
      </c>
      <c r="B297" s="27" t="s">
        <v>348</v>
      </c>
      <c r="C297" s="28">
        <v>329</v>
      </c>
    </row>
    <row r="298" spans="1:3" ht="46.5">
      <c r="A298" s="26" t="s">
        <v>2</v>
      </c>
      <c r="B298" s="27" t="s">
        <v>349</v>
      </c>
      <c r="C298" s="28">
        <v>1873</v>
      </c>
    </row>
    <row r="299" spans="1:3" ht="15">
      <c r="A299" s="26" t="s">
        <v>3</v>
      </c>
      <c r="B299" s="27" t="s">
        <v>350</v>
      </c>
      <c r="C299" s="28">
        <v>900</v>
      </c>
    </row>
    <row r="300" spans="1:3" ht="30.75">
      <c r="A300" s="26" t="s">
        <v>11</v>
      </c>
      <c r="B300" s="27" t="s">
        <v>351</v>
      </c>
      <c r="C300" s="28">
        <v>900</v>
      </c>
    </row>
    <row r="301" spans="1:3" ht="46.5">
      <c r="A301" s="40" t="s">
        <v>352</v>
      </c>
      <c r="B301" s="27" t="s">
        <v>353</v>
      </c>
      <c r="C301" s="28">
        <v>22746</v>
      </c>
    </row>
    <row r="302" spans="1:3" ht="30.75">
      <c r="A302" s="26" t="s">
        <v>32</v>
      </c>
      <c r="B302" s="27" t="s">
        <v>354</v>
      </c>
      <c r="C302" s="28">
        <v>22746</v>
      </c>
    </row>
    <row r="303" spans="1:3" ht="15">
      <c r="A303" s="26" t="s">
        <v>15</v>
      </c>
      <c r="B303" s="27" t="s">
        <v>355</v>
      </c>
      <c r="C303" s="28">
        <v>14518</v>
      </c>
    </row>
    <row r="304" spans="1:3" ht="30.75">
      <c r="A304" s="26" t="s">
        <v>16</v>
      </c>
      <c r="B304" s="27" t="s">
        <v>356</v>
      </c>
      <c r="C304" s="28">
        <v>4228</v>
      </c>
    </row>
    <row r="305" spans="1:3" ht="30.75">
      <c r="A305" s="26" t="s">
        <v>23</v>
      </c>
      <c r="B305" s="27" t="s">
        <v>357</v>
      </c>
      <c r="C305" s="28">
        <v>1515</v>
      </c>
    </row>
    <row r="306" spans="1:3" ht="30.75">
      <c r="A306" s="26" t="s">
        <v>11</v>
      </c>
      <c r="B306" s="27" t="s">
        <v>358</v>
      </c>
      <c r="C306" s="28">
        <v>2485</v>
      </c>
    </row>
    <row r="307" spans="1:3" ht="46.5">
      <c r="A307" s="35" t="s">
        <v>359</v>
      </c>
      <c r="B307" s="36" t="s">
        <v>360</v>
      </c>
      <c r="C307" s="39">
        <v>3850</v>
      </c>
    </row>
    <row r="308" spans="1:3" ht="46.5">
      <c r="A308" s="35" t="s">
        <v>361</v>
      </c>
      <c r="B308" s="36" t="s">
        <v>362</v>
      </c>
      <c r="C308" s="39">
        <v>900</v>
      </c>
    </row>
    <row r="309" spans="1:3" ht="15">
      <c r="A309" s="26" t="s">
        <v>3</v>
      </c>
      <c r="B309" s="27" t="s">
        <v>363</v>
      </c>
      <c r="C309" s="28">
        <v>900</v>
      </c>
    </row>
    <row r="310" spans="1:3" ht="30.75">
      <c r="A310" s="26" t="s">
        <v>11</v>
      </c>
      <c r="B310" s="27" t="s">
        <v>364</v>
      </c>
      <c r="C310" s="28">
        <v>900</v>
      </c>
    </row>
    <row r="311" spans="1:3" ht="46.5">
      <c r="A311" s="35" t="s">
        <v>361</v>
      </c>
      <c r="B311" s="36" t="s">
        <v>365</v>
      </c>
      <c r="C311" s="39">
        <v>1120</v>
      </c>
    </row>
    <row r="312" spans="1:3" ht="15">
      <c r="A312" s="26" t="s">
        <v>3</v>
      </c>
      <c r="B312" s="27" t="s">
        <v>366</v>
      </c>
      <c r="C312" s="28">
        <v>1120</v>
      </c>
    </row>
    <row r="313" spans="1:3" ht="30.75">
      <c r="A313" s="26" t="s">
        <v>11</v>
      </c>
      <c r="B313" s="27" t="s">
        <v>367</v>
      </c>
      <c r="C313" s="28">
        <v>1120</v>
      </c>
    </row>
    <row r="314" spans="1:3" ht="30.75">
      <c r="A314" s="41" t="s">
        <v>368</v>
      </c>
      <c r="B314" s="36" t="s">
        <v>369</v>
      </c>
      <c r="C314" s="42">
        <v>100</v>
      </c>
    </row>
    <row r="315" spans="1:3" ht="15">
      <c r="A315" s="26" t="s">
        <v>3</v>
      </c>
      <c r="B315" s="27" t="s">
        <v>370</v>
      </c>
      <c r="C315" s="38">
        <v>100</v>
      </c>
    </row>
    <row r="316" spans="1:3" ht="30.75">
      <c r="A316" s="26" t="s">
        <v>11</v>
      </c>
      <c r="B316" s="27" t="s">
        <v>371</v>
      </c>
      <c r="C316" s="38">
        <v>100</v>
      </c>
    </row>
    <row r="317" spans="1:3" ht="46.5">
      <c r="A317" s="35" t="s">
        <v>372</v>
      </c>
      <c r="B317" s="36" t="s">
        <v>373</v>
      </c>
      <c r="C317" s="39">
        <v>1630</v>
      </c>
    </row>
    <row r="318" spans="1:3" ht="15">
      <c r="A318" s="26" t="s">
        <v>3</v>
      </c>
      <c r="B318" s="27" t="s">
        <v>374</v>
      </c>
      <c r="C318" s="28">
        <v>1630</v>
      </c>
    </row>
    <row r="319" spans="1:3" ht="30.75">
      <c r="A319" s="26" t="s">
        <v>11</v>
      </c>
      <c r="B319" s="27" t="s">
        <v>375</v>
      </c>
      <c r="C319" s="28">
        <v>1630</v>
      </c>
    </row>
    <row r="320" spans="1:3" ht="46.5">
      <c r="A320" s="35" t="s">
        <v>376</v>
      </c>
      <c r="B320" s="36" t="s">
        <v>377</v>
      </c>
      <c r="C320" s="39">
        <v>100</v>
      </c>
    </row>
    <row r="321" spans="1:3" ht="15">
      <c r="A321" s="26" t="s">
        <v>3</v>
      </c>
      <c r="B321" s="27" t="s">
        <v>378</v>
      </c>
      <c r="C321" s="28">
        <v>100</v>
      </c>
    </row>
    <row r="322" spans="1:3" ht="30.75">
      <c r="A322" s="26" t="s">
        <v>11</v>
      </c>
      <c r="B322" s="27" t="s">
        <v>379</v>
      </c>
      <c r="C322" s="28">
        <v>100</v>
      </c>
    </row>
    <row r="323" spans="1:3" ht="62.25">
      <c r="A323" s="10" t="s">
        <v>380</v>
      </c>
      <c r="B323" s="11" t="s">
        <v>381</v>
      </c>
      <c r="C323" s="12">
        <v>246380</v>
      </c>
    </row>
    <row r="324" spans="1:3" ht="46.5">
      <c r="A324" s="10" t="s">
        <v>382</v>
      </c>
      <c r="B324" s="11" t="s">
        <v>383</v>
      </c>
      <c r="C324" s="12">
        <v>30335</v>
      </c>
    </row>
    <row r="325" spans="1:3" ht="15">
      <c r="A325" s="16" t="s">
        <v>3</v>
      </c>
      <c r="B325" s="17" t="s">
        <v>384</v>
      </c>
      <c r="C325" s="18">
        <v>27200</v>
      </c>
    </row>
    <row r="326" spans="1:3" ht="46.5">
      <c r="A326" s="16" t="s">
        <v>30</v>
      </c>
      <c r="B326" s="17" t="s">
        <v>385</v>
      </c>
      <c r="C326" s="18">
        <v>27200</v>
      </c>
    </row>
    <row r="327" spans="1:3" ht="15">
      <c r="A327" s="16" t="s">
        <v>3</v>
      </c>
      <c r="B327" s="17" t="s">
        <v>384</v>
      </c>
      <c r="C327" s="18">
        <v>3135</v>
      </c>
    </row>
    <row r="328" spans="1:3" ht="30.75">
      <c r="A328" s="16" t="s">
        <v>11</v>
      </c>
      <c r="B328" s="17" t="s">
        <v>386</v>
      </c>
      <c r="C328" s="18">
        <v>3135</v>
      </c>
    </row>
    <row r="329" spans="1:3" ht="30.75">
      <c r="A329" s="10" t="s">
        <v>387</v>
      </c>
      <c r="B329" s="11" t="s">
        <v>388</v>
      </c>
      <c r="C329" s="12">
        <v>210151</v>
      </c>
    </row>
    <row r="330" spans="1:3" ht="30.75">
      <c r="A330" s="16" t="s">
        <v>0</v>
      </c>
      <c r="B330" s="17" t="s">
        <v>389</v>
      </c>
      <c r="C330" s="18">
        <v>63864</v>
      </c>
    </row>
    <row r="331" spans="1:3" ht="46.5">
      <c r="A331" s="16" t="s">
        <v>1</v>
      </c>
      <c r="B331" s="17" t="s">
        <v>390</v>
      </c>
      <c r="C331" s="18">
        <v>63864</v>
      </c>
    </row>
    <row r="332" spans="1:3" ht="15">
      <c r="A332" s="16" t="s">
        <v>3</v>
      </c>
      <c r="B332" s="17" t="s">
        <v>391</v>
      </c>
      <c r="C332" s="18">
        <v>10920</v>
      </c>
    </row>
    <row r="333" spans="1:3" ht="46.5">
      <c r="A333" s="16" t="s">
        <v>1</v>
      </c>
      <c r="B333" s="17" t="s">
        <v>392</v>
      </c>
      <c r="C333" s="18">
        <v>10920</v>
      </c>
    </row>
    <row r="334" spans="1:3" ht="15">
      <c r="A334" s="16" t="s">
        <v>3</v>
      </c>
      <c r="B334" s="17" t="s">
        <v>393</v>
      </c>
      <c r="C334" s="18">
        <v>1441</v>
      </c>
    </row>
    <row r="335" spans="1:3" ht="46.5">
      <c r="A335" s="16" t="s">
        <v>1</v>
      </c>
      <c r="B335" s="17" t="s">
        <v>394</v>
      </c>
      <c r="C335" s="18">
        <v>1441</v>
      </c>
    </row>
    <row r="336" spans="1:3" ht="15">
      <c r="A336" s="16" t="s">
        <v>3</v>
      </c>
      <c r="B336" s="17" t="s">
        <v>395</v>
      </c>
      <c r="C336" s="18">
        <v>133926</v>
      </c>
    </row>
    <row r="337" spans="1:3" ht="15">
      <c r="A337" s="16" t="s">
        <v>8</v>
      </c>
      <c r="B337" s="17" t="s">
        <v>396</v>
      </c>
      <c r="C337" s="18">
        <v>133926</v>
      </c>
    </row>
    <row r="338" spans="1:3" ht="78">
      <c r="A338" s="10" t="s">
        <v>397</v>
      </c>
      <c r="B338" s="11" t="s">
        <v>398</v>
      </c>
      <c r="C338" s="12">
        <v>5894</v>
      </c>
    </row>
    <row r="339" spans="1:3" ht="30.75">
      <c r="A339" s="16" t="s">
        <v>0</v>
      </c>
      <c r="B339" s="17" t="s">
        <v>399</v>
      </c>
      <c r="C339" s="18">
        <v>3155</v>
      </c>
    </row>
    <row r="340" spans="1:3" ht="15">
      <c r="A340" s="16" t="s">
        <v>15</v>
      </c>
      <c r="B340" s="17" t="s">
        <v>400</v>
      </c>
      <c r="C340" s="18">
        <v>3155</v>
      </c>
    </row>
    <row r="341" spans="1:3" ht="15">
      <c r="A341" s="16" t="s">
        <v>3</v>
      </c>
      <c r="B341" s="17" t="s">
        <v>401</v>
      </c>
      <c r="C341" s="18">
        <v>2739</v>
      </c>
    </row>
    <row r="342" spans="1:3" ht="15">
      <c r="A342" s="16" t="s">
        <v>15</v>
      </c>
      <c r="B342" s="17" t="s">
        <v>402</v>
      </c>
      <c r="C342" s="18">
        <v>38</v>
      </c>
    </row>
    <row r="343" spans="1:3" ht="30.75">
      <c r="A343" s="16" t="s">
        <v>16</v>
      </c>
      <c r="B343" s="17" t="s">
        <v>403</v>
      </c>
      <c r="C343" s="18">
        <v>92</v>
      </c>
    </row>
    <row r="344" spans="1:3" ht="30.75">
      <c r="A344" s="16" t="s">
        <v>23</v>
      </c>
      <c r="B344" s="17" t="s">
        <v>404</v>
      </c>
      <c r="C344" s="18">
        <v>36</v>
      </c>
    </row>
    <row r="345" spans="1:3" ht="30.75">
      <c r="A345" s="16" t="s">
        <v>11</v>
      </c>
      <c r="B345" s="17" t="s">
        <v>405</v>
      </c>
      <c r="C345" s="18">
        <v>2551</v>
      </c>
    </row>
    <row r="346" spans="1:3" ht="30.75">
      <c r="A346" s="16" t="s">
        <v>24</v>
      </c>
      <c r="B346" s="17" t="s">
        <v>406</v>
      </c>
      <c r="C346" s="18">
        <v>11</v>
      </c>
    </row>
    <row r="347" spans="1:3" ht="15">
      <c r="A347" s="16" t="s">
        <v>25</v>
      </c>
      <c r="B347" s="17" t="s">
        <v>407</v>
      </c>
      <c r="C347" s="18">
        <v>11</v>
      </c>
    </row>
    <row r="348" spans="1:3" ht="75.75" customHeight="1">
      <c r="A348" s="35" t="s">
        <v>408</v>
      </c>
      <c r="B348" s="36" t="s">
        <v>409</v>
      </c>
      <c r="C348" s="39">
        <v>3000</v>
      </c>
    </row>
    <row r="349" spans="1:3" ht="40.5" customHeight="1">
      <c r="A349" s="35" t="s">
        <v>410</v>
      </c>
      <c r="B349" s="36" t="s">
        <v>411</v>
      </c>
      <c r="C349" s="39">
        <v>200</v>
      </c>
    </row>
    <row r="350" spans="1:3" ht="15">
      <c r="A350" s="26" t="s">
        <v>310</v>
      </c>
      <c r="B350" s="27" t="s">
        <v>412</v>
      </c>
      <c r="C350" s="28">
        <v>200</v>
      </c>
    </row>
    <row r="351" spans="1:3" ht="15">
      <c r="A351" s="26" t="s">
        <v>413</v>
      </c>
      <c r="B351" s="27" t="s">
        <v>414</v>
      </c>
      <c r="C351" s="28">
        <v>200</v>
      </c>
    </row>
    <row r="352" spans="1:3" ht="46.5">
      <c r="A352" s="35" t="s">
        <v>415</v>
      </c>
      <c r="B352" s="36" t="s">
        <v>416</v>
      </c>
      <c r="C352" s="39">
        <v>2600</v>
      </c>
    </row>
    <row r="353" spans="1:3" ht="15">
      <c r="A353" s="26" t="s">
        <v>310</v>
      </c>
      <c r="B353" s="27" t="s">
        <v>417</v>
      </c>
      <c r="C353" s="28">
        <v>2600</v>
      </c>
    </row>
    <row r="354" spans="1:3" ht="30.75">
      <c r="A354" s="26" t="s">
        <v>11</v>
      </c>
      <c r="B354" s="27" t="s">
        <v>418</v>
      </c>
      <c r="C354" s="28">
        <v>150</v>
      </c>
    </row>
    <row r="355" spans="1:3" ht="15">
      <c r="A355" s="26" t="s">
        <v>413</v>
      </c>
      <c r="B355" s="27" t="s">
        <v>419</v>
      </c>
      <c r="C355" s="28">
        <v>2450</v>
      </c>
    </row>
    <row r="356" spans="1:3" ht="46.5">
      <c r="A356" s="35" t="s">
        <v>420</v>
      </c>
      <c r="B356" s="36" t="s">
        <v>421</v>
      </c>
      <c r="C356" s="39">
        <v>200</v>
      </c>
    </row>
    <row r="357" spans="1:3" ht="15">
      <c r="A357" s="26" t="s">
        <v>310</v>
      </c>
      <c r="B357" s="27" t="s">
        <v>422</v>
      </c>
      <c r="C357" s="28">
        <v>200</v>
      </c>
    </row>
    <row r="358" spans="1:3" ht="15">
      <c r="A358" s="26" t="s">
        <v>413</v>
      </c>
      <c r="B358" s="27" t="s">
        <v>423</v>
      </c>
      <c r="C358" s="28">
        <v>200</v>
      </c>
    </row>
    <row r="359" spans="1:5" ht="78">
      <c r="A359" s="20" t="s">
        <v>424</v>
      </c>
      <c r="B359" s="11" t="s">
        <v>425</v>
      </c>
      <c r="C359" s="25">
        <v>86680</v>
      </c>
      <c r="E359" s="14"/>
    </row>
    <row r="360" spans="1:5" ht="46.5">
      <c r="A360" s="20" t="s">
        <v>426</v>
      </c>
      <c r="B360" s="11" t="s">
        <v>427</v>
      </c>
      <c r="C360" s="25">
        <v>3526</v>
      </c>
      <c r="E360" s="14"/>
    </row>
    <row r="361" spans="1:5" ht="30.75">
      <c r="A361" s="41" t="s">
        <v>32</v>
      </c>
      <c r="B361" s="36" t="s">
        <v>498</v>
      </c>
      <c r="C361" s="39">
        <v>1833</v>
      </c>
      <c r="E361" s="14"/>
    </row>
    <row r="362" spans="1:5" ht="30.75">
      <c r="A362" s="26" t="s">
        <v>23</v>
      </c>
      <c r="B362" s="27" t="s">
        <v>499</v>
      </c>
      <c r="C362" s="28">
        <v>1833</v>
      </c>
      <c r="E362" s="14"/>
    </row>
    <row r="363" spans="1:5" ht="46.5">
      <c r="A363" s="26" t="s">
        <v>428</v>
      </c>
      <c r="B363" s="27" t="s">
        <v>500</v>
      </c>
      <c r="C363" s="28">
        <v>1693</v>
      </c>
      <c r="E363" s="14"/>
    </row>
    <row r="364" spans="1:5" ht="30.75">
      <c r="A364" s="26" t="s">
        <v>23</v>
      </c>
      <c r="B364" s="27" t="s">
        <v>501</v>
      </c>
      <c r="C364" s="28">
        <v>1693</v>
      </c>
      <c r="E364" s="14"/>
    </row>
    <row r="365" spans="1:5" ht="46.5">
      <c r="A365" s="41" t="s">
        <v>429</v>
      </c>
      <c r="B365" s="36" t="s">
        <v>430</v>
      </c>
      <c r="C365" s="39">
        <v>24750</v>
      </c>
      <c r="E365" s="14"/>
    </row>
    <row r="366" spans="1:5" ht="30.75">
      <c r="A366" s="26" t="s">
        <v>32</v>
      </c>
      <c r="B366" s="27" t="s">
        <v>484</v>
      </c>
      <c r="C366" s="28">
        <v>24750</v>
      </c>
      <c r="E366" s="14"/>
    </row>
    <row r="367" spans="1:5" ht="15">
      <c r="A367" s="26" t="s">
        <v>431</v>
      </c>
      <c r="B367" s="27" t="s">
        <v>485</v>
      </c>
      <c r="C367" s="28">
        <v>24750</v>
      </c>
      <c r="E367" s="14"/>
    </row>
    <row r="368" spans="1:5" ht="46.5">
      <c r="A368" s="41" t="s">
        <v>432</v>
      </c>
      <c r="B368" s="36" t="s">
        <v>433</v>
      </c>
      <c r="C368" s="43">
        <v>58404</v>
      </c>
      <c r="E368" s="14"/>
    </row>
    <row r="369" spans="1:5" ht="30.75">
      <c r="A369" s="26" t="s">
        <v>32</v>
      </c>
      <c r="B369" s="27" t="s">
        <v>486</v>
      </c>
      <c r="C369" s="28">
        <v>48354</v>
      </c>
      <c r="E369" s="14"/>
    </row>
    <row r="370" spans="1:5" ht="15">
      <c r="A370" s="26" t="s">
        <v>15</v>
      </c>
      <c r="B370" s="27" t="s">
        <v>487</v>
      </c>
      <c r="C370" s="28">
        <v>34777.1</v>
      </c>
      <c r="E370" s="14"/>
    </row>
    <row r="371" spans="1:5" ht="30.75">
      <c r="A371" s="26" t="s">
        <v>16</v>
      </c>
      <c r="B371" s="27" t="s">
        <v>488</v>
      </c>
      <c r="C371" s="28">
        <v>9553</v>
      </c>
      <c r="E371" s="14"/>
    </row>
    <row r="372" spans="1:5" ht="30.75">
      <c r="A372" s="26" t="s">
        <v>23</v>
      </c>
      <c r="B372" s="27" t="s">
        <v>489</v>
      </c>
      <c r="C372" s="28">
        <v>1999.5</v>
      </c>
      <c r="E372" s="14"/>
    </row>
    <row r="373" spans="1:5" ht="30.75">
      <c r="A373" s="26" t="s">
        <v>11</v>
      </c>
      <c r="B373" s="27" t="s">
        <v>490</v>
      </c>
      <c r="C373" s="28">
        <v>1999.5</v>
      </c>
      <c r="E373" s="14"/>
    </row>
    <row r="374" spans="1:5" ht="30.75">
      <c r="A374" s="26" t="s">
        <v>24</v>
      </c>
      <c r="B374" s="27" t="s">
        <v>491</v>
      </c>
      <c r="C374" s="28">
        <v>23.1</v>
      </c>
      <c r="E374" s="14"/>
    </row>
    <row r="375" spans="1:5" ht="15">
      <c r="A375" s="26" t="s">
        <v>25</v>
      </c>
      <c r="B375" s="27" t="s">
        <v>492</v>
      </c>
      <c r="C375" s="28">
        <v>5.8</v>
      </c>
      <c r="E375" s="14"/>
    </row>
    <row r="376" spans="1:5" ht="62.25">
      <c r="A376" s="26" t="s">
        <v>434</v>
      </c>
      <c r="B376" s="27" t="s">
        <v>493</v>
      </c>
      <c r="C376" s="28">
        <v>10050</v>
      </c>
      <c r="E376" s="14"/>
    </row>
    <row r="377" spans="1:5" ht="15">
      <c r="A377" s="26" t="s">
        <v>15</v>
      </c>
      <c r="B377" s="27" t="s">
        <v>494</v>
      </c>
      <c r="C377" s="28">
        <v>6383.9</v>
      </c>
      <c r="E377" s="14"/>
    </row>
    <row r="378" spans="1:5" ht="30.75">
      <c r="A378" s="26" t="s">
        <v>16</v>
      </c>
      <c r="B378" s="27" t="s">
        <v>495</v>
      </c>
      <c r="C378" s="28">
        <v>1759</v>
      </c>
      <c r="E378" s="14"/>
    </row>
    <row r="379" spans="1:5" ht="30.75">
      <c r="A379" s="26" t="s">
        <v>23</v>
      </c>
      <c r="B379" s="27" t="s">
        <v>496</v>
      </c>
      <c r="C379" s="28">
        <v>1196.1</v>
      </c>
      <c r="E379" s="14"/>
    </row>
    <row r="380" spans="1:5" ht="30.75">
      <c r="A380" s="26" t="s">
        <v>11</v>
      </c>
      <c r="B380" s="27" t="s">
        <v>497</v>
      </c>
      <c r="C380" s="28">
        <v>711</v>
      </c>
      <c r="E380" s="14"/>
    </row>
    <row r="381" spans="1:3" ht="93.75" customHeight="1">
      <c r="A381" s="10" t="s">
        <v>435</v>
      </c>
      <c r="B381" s="11" t="s">
        <v>436</v>
      </c>
      <c r="C381" s="12">
        <v>80000</v>
      </c>
    </row>
    <row r="382" spans="1:3" ht="62.25">
      <c r="A382" s="10" t="s">
        <v>437</v>
      </c>
      <c r="B382" s="11" t="s">
        <v>438</v>
      </c>
      <c r="C382" s="12">
        <v>80000</v>
      </c>
    </row>
    <row r="383" spans="1:3" ht="15">
      <c r="A383" s="16" t="s">
        <v>310</v>
      </c>
      <c r="B383" s="17" t="s">
        <v>439</v>
      </c>
      <c r="C383" s="18">
        <v>80000</v>
      </c>
    </row>
    <row r="384" spans="1:3" ht="15">
      <c r="A384" s="16" t="s">
        <v>15</v>
      </c>
      <c r="B384" s="17" t="s">
        <v>440</v>
      </c>
      <c r="C384" s="18">
        <v>54724</v>
      </c>
    </row>
    <row r="385" spans="1:3" ht="30.75">
      <c r="A385" s="16" t="s">
        <v>16</v>
      </c>
      <c r="B385" s="17" t="s">
        <v>441</v>
      </c>
      <c r="C385" s="18">
        <v>16776</v>
      </c>
    </row>
    <row r="386" spans="1:3" ht="30.75">
      <c r="A386" s="16" t="s">
        <v>23</v>
      </c>
      <c r="B386" s="17" t="s">
        <v>442</v>
      </c>
      <c r="C386" s="18">
        <v>1000</v>
      </c>
    </row>
    <row r="387" spans="1:3" ht="30.75">
      <c r="A387" s="16" t="s">
        <v>11</v>
      </c>
      <c r="B387" s="17" t="s">
        <v>443</v>
      </c>
      <c r="C387" s="18">
        <v>7360</v>
      </c>
    </row>
    <row r="388" spans="1:3" ht="30.75">
      <c r="A388" s="16" t="s">
        <v>24</v>
      </c>
      <c r="B388" s="17" t="s">
        <v>444</v>
      </c>
      <c r="C388" s="18">
        <v>100</v>
      </c>
    </row>
    <row r="389" spans="1:3" ht="15">
      <c r="A389" s="16" t="s">
        <v>25</v>
      </c>
      <c r="B389" s="17" t="s">
        <v>445</v>
      </c>
      <c r="C389" s="18">
        <v>40</v>
      </c>
    </row>
    <row r="390" spans="1:3" ht="92.25" customHeight="1">
      <c r="A390" s="35" t="s">
        <v>446</v>
      </c>
      <c r="B390" s="36" t="s">
        <v>447</v>
      </c>
      <c r="C390" s="39">
        <v>40900</v>
      </c>
    </row>
    <row r="391" spans="1:3" ht="41.25" customHeight="1">
      <c r="A391" s="35" t="s">
        <v>448</v>
      </c>
      <c r="B391" s="36" t="s">
        <v>449</v>
      </c>
      <c r="C391" s="39">
        <v>3500</v>
      </c>
    </row>
    <row r="392" spans="1:3" ht="15">
      <c r="A392" s="26" t="s">
        <v>310</v>
      </c>
      <c r="B392" s="27" t="s">
        <v>450</v>
      </c>
      <c r="C392" s="28">
        <v>3500</v>
      </c>
    </row>
    <row r="393" spans="1:3" ht="30.75">
      <c r="A393" s="26" t="s">
        <v>23</v>
      </c>
      <c r="B393" s="27" t="s">
        <v>451</v>
      </c>
      <c r="C393" s="28">
        <v>500</v>
      </c>
    </row>
    <row r="394" spans="1:3" ht="30.75">
      <c r="A394" s="26" t="s">
        <v>11</v>
      </c>
      <c r="B394" s="27" t="s">
        <v>452</v>
      </c>
      <c r="C394" s="28">
        <v>3000</v>
      </c>
    </row>
    <row r="395" spans="1:3" ht="30.75">
      <c r="A395" s="35" t="s">
        <v>453</v>
      </c>
      <c r="B395" s="36" t="s">
        <v>454</v>
      </c>
      <c r="C395" s="39">
        <v>100</v>
      </c>
    </row>
    <row r="396" spans="1:3" ht="15">
      <c r="A396" s="26" t="s">
        <v>310</v>
      </c>
      <c r="B396" s="27" t="s">
        <v>455</v>
      </c>
      <c r="C396" s="28">
        <v>100</v>
      </c>
    </row>
    <row r="397" spans="1:3" ht="30.75">
      <c r="A397" s="26" t="s">
        <v>11</v>
      </c>
      <c r="B397" s="27" t="s">
        <v>456</v>
      </c>
      <c r="C397" s="28">
        <v>100</v>
      </c>
    </row>
    <row r="398" spans="1:3" ht="46.5">
      <c r="A398" s="35" t="s">
        <v>457</v>
      </c>
      <c r="B398" s="36" t="s">
        <v>458</v>
      </c>
      <c r="C398" s="39">
        <v>37300</v>
      </c>
    </row>
    <row r="399" spans="1:3" ht="15">
      <c r="A399" s="26" t="s">
        <v>310</v>
      </c>
      <c r="B399" s="27" t="s">
        <v>459</v>
      </c>
      <c r="C399" s="28">
        <v>37300</v>
      </c>
    </row>
    <row r="400" spans="1:3" ht="15">
      <c r="A400" s="26" t="s">
        <v>15</v>
      </c>
      <c r="B400" s="27" t="s">
        <v>460</v>
      </c>
      <c r="C400" s="28">
        <v>26760</v>
      </c>
    </row>
    <row r="401" spans="1:3" ht="30.75">
      <c r="A401" s="26" t="s">
        <v>16</v>
      </c>
      <c r="B401" s="27" t="s">
        <v>461</v>
      </c>
      <c r="C401" s="28">
        <v>7695</v>
      </c>
    </row>
    <row r="402" spans="1:3" ht="30.75">
      <c r="A402" s="26" t="s">
        <v>23</v>
      </c>
      <c r="B402" s="27" t="s">
        <v>462</v>
      </c>
      <c r="C402" s="28">
        <v>1548</v>
      </c>
    </row>
    <row r="403" spans="1:3" ht="30.75">
      <c r="A403" s="26" t="s">
        <v>11</v>
      </c>
      <c r="B403" s="27" t="s">
        <v>463</v>
      </c>
      <c r="C403" s="28">
        <v>1251</v>
      </c>
    </row>
    <row r="404" spans="1:3" ht="30.75">
      <c r="A404" s="26" t="s">
        <v>24</v>
      </c>
      <c r="B404" s="27" t="s">
        <v>464</v>
      </c>
      <c r="C404" s="28">
        <v>23</v>
      </c>
    </row>
    <row r="405" spans="1:3" ht="15">
      <c r="A405" s="26" t="s">
        <v>25</v>
      </c>
      <c r="B405" s="27" t="s">
        <v>465</v>
      </c>
      <c r="C405" s="28">
        <v>23</v>
      </c>
    </row>
    <row r="406" spans="1:3" ht="78" customHeight="1">
      <c r="A406" s="10" t="s">
        <v>466</v>
      </c>
      <c r="B406" s="11" t="s">
        <v>467</v>
      </c>
      <c r="C406" s="12">
        <v>12650</v>
      </c>
    </row>
    <row r="407" spans="1:3" ht="66.75" customHeight="1">
      <c r="A407" s="10" t="s">
        <v>468</v>
      </c>
      <c r="B407" s="11" t="s">
        <v>469</v>
      </c>
      <c r="C407" s="12">
        <v>1350</v>
      </c>
    </row>
    <row r="408" spans="1:3" ht="15">
      <c r="A408" s="16" t="s">
        <v>310</v>
      </c>
      <c r="B408" s="17" t="s">
        <v>470</v>
      </c>
      <c r="C408" s="18">
        <v>1350</v>
      </c>
    </row>
    <row r="409" spans="1:3" ht="30.75">
      <c r="A409" s="16" t="s">
        <v>11</v>
      </c>
      <c r="B409" s="17" t="s">
        <v>471</v>
      </c>
      <c r="C409" s="18">
        <v>1350</v>
      </c>
    </row>
    <row r="410" spans="1:3" ht="46.5">
      <c r="A410" s="10" t="s">
        <v>472</v>
      </c>
      <c r="B410" s="11" t="s">
        <v>473</v>
      </c>
      <c r="C410" s="12">
        <v>300</v>
      </c>
    </row>
    <row r="411" spans="1:3" ht="15">
      <c r="A411" s="16" t="s">
        <v>310</v>
      </c>
      <c r="B411" s="17" t="s">
        <v>474</v>
      </c>
      <c r="C411" s="18">
        <v>300</v>
      </c>
    </row>
    <row r="412" spans="1:3" ht="30.75">
      <c r="A412" s="16" t="s">
        <v>11</v>
      </c>
      <c r="B412" s="17" t="s">
        <v>475</v>
      </c>
      <c r="C412" s="18">
        <v>300</v>
      </c>
    </row>
    <row r="413" spans="1:3" ht="62.25">
      <c r="A413" s="10" t="s">
        <v>476</v>
      </c>
      <c r="B413" s="11" t="s">
        <v>477</v>
      </c>
      <c r="C413" s="12">
        <v>10000</v>
      </c>
    </row>
    <row r="414" spans="1:3" ht="15">
      <c r="A414" s="16" t="s">
        <v>310</v>
      </c>
      <c r="B414" s="17" t="s">
        <v>478</v>
      </c>
      <c r="C414" s="18">
        <v>10000</v>
      </c>
    </row>
    <row r="415" spans="1:3" ht="30.75">
      <c r="A415" s="16" t="s">
        <v>11</v>
      </c>
      <c r="B415" s="17" t="s">
        <v>479</v>
      </c>
      <c r="C415" s="18">
        <v>10000</v>
      </c>
    </row>
    <row r="416" spans="1:3" ht="30.75">
      <c r="A416" s="10" t="s">
        <v>480</v>
      </c>
      <c r="B416" s="11" t="s">
        <v>481</v>
      </c>
      <c r="C416" s="12">
        <v>1000</v>
      </c>
    </row>
    <row r="417" spans="1:3" ht="15">
      <c r="A417" s="16" t="s">
        <v>310</v>
      </c>
      <c r="B417" s="17" t="s">
        <v>482</v>
      </c>
      <c r="C417" s="18">
        <v>1000</v>
      </c>
    </row>
    <row r="418" spans="1:3" ht="30.75">
      <c r="A418" s="44" t="s">
        <v>11</v>
      </c>
      <c r="B418" s="45" t="s">
        <v>483</v>
      </c>
      <c r="C418" s="46">
        <v>1000</v>
      </c>
    </row>
    <row r="419" spans="1:3" ht="39" customHeight="1">
      <c r="A419" s="47" t="s">
        <v>627</v>
      </c>
      <c r="B419" s="47"/>
      <c r="C419" s="48">
        <f>C12+C201+C265+C275+C307+C323+C359+C381+C406+C390+C348</f>
        <v>5878817</v>
      </c>
    </row>
    <row r="420" spans="1:3" ht="68.25" customHeight="1">
      <c r="A420" s="67" t="s">
        <v>509</v>
      </c>
      <c r="B420" s="68"/>
      <c r="C420" s="69"/>
    </row>
    <row r="421" spans="1:3" ht="55.5" customHeight="1">
      <c r="A421" s="49" t="s">
        <v>510</v>
      </c>
      <c r="B421" s="50"/>
      <c r="C421" s="51">
        <v>467322.2</v>
      </c>
    </row>
    <row r="422" spans="1:3" ht="30.75">
      <c r="A422" s="52" t="s">
        <v>511</v>
      </c>
      <c r="B422" s="53"/>
      <c r="C422" s="54">
        <v>3150</v>
      </c>
    </row>
    <row r="423" spans="1:3" ht="30.75">
      <c r="A423" s="55" t="s">
        <v>512</v>
      </c>
      <c r="B423" s="56" t="s">
        <v>546</v>
      </c>
      <c r="C423" s="57">
        <v>3150</v>
      </c>
    </row>
    <row r="424" spans="1:3" ht="15">
      <c r="A424" s="55" t="s">
        <v>15</v>
      </c>
      <c r="B424" s="56" t="s">
        <v>547</v>
      </c>
      <c r="C424" s="57">
        <v>3150</v>
      </c>
    </row>
    <row r="425" spans="1:3" ht="46.5">
      <c r="A425" s="52" t="s">
        <v>513</v>
      </c>
      <c r="B425" s="53"/>
      <c r="C425" s="54">
        <v>18982</v>
      </c>
    </row>
    <row r="426" spans="1:3" ht="30.75">
      <c r="A426" s="55" t="s">
        <v>512</v>
      </c>
      <c r="B426" s="56" t="s">
        <v>546</v>
      </c>
      <c r="C426" s="57">
        <v>16077</v>
      </c>
    </row>
    <row r="427" spans="1:3" ht="15">
      <c r="A427" s="55" t="s">
        <v>15</v>
      </c>
      <c r="B427" s="56" t="s">
        <v>548</v>
      </c>
      <c r="C427" s="57">
        <v>10345</v>
      </c>
    </row>
    <row r="428" spans="1:3" ht="30.75">
      <c r="A428" s="55" t="s">
        <v>16</v>
      </c>
      <c r="B428" s="56" t="s">
        <v>549</v>
      </c>
      <c r="C428" s="57">
        <v>2763</v>
      </c>
    </row>
    <row r="429" spans="1:3" ht="30.75">
      <c r="A429" s="55" t="s">
        <v>23</v>
      </c>
      <c r="B429" s="56" t="s">
        <v>550</v>
      </c>
      <c r="C429" s="57">
        <v>923</v>
      </c>
    </row>
    <row r="430" spans="1:3" ht="30.75">
      <c r="A430" s="55" t="s">
        <v>11</v>
      </c>
      <c r="B430" s="56" t="s">
        <v>551</v>
      </c>
      <c r="C430" s="57">
        <v>2046</v>
      </c>
    </row>
    <row r="431" spans="1:3" ht="15">
      <c r="A431" s="55" t="s">
        <v>310</v>
      </c>
      <c r="B431" s="56" t="s">
        <v>552</v>
      </c>
      <c r="C431" s="57">
        <v>2905</v>
      </c>
    </row>
    <row r="432" spans="1:3" ht="30.75">
      <c r="A432" s="55" t="s">
        <v>16</v>
      </c>
      <c r="B432" s="56" t="s">
        <v>553</v>
      </c>
      <c r="C432" s="57">
        <v>2905</v>
      </c>
    </row>
    <row r="433" spans="1:3" ht="46.5">
      <c r="A433" s="52" t="s">
        <v>514</v>
      </c>
      <c r="B433" s="53"/>
      <c r="C433" s="54">
        <v>423607</v>
      </c>
    </row>
    <row r="434" spans="1:3" ht="30.75">
      <c r="A434" s="55" t="s">
        <v>512</v>
      </c>
      <c r="B434" s="56" t="s">
        <v>554</v>
      </c>
      <c r="C434" s="57">
        <v>364356</v>
      </c>
    </row>
    <row r="435" spans="1:3" ht="15">
      <c r="A435" s="55" t="s">
        <v>15</v>
      </c>
      <c r="B435" s="56" t="s">
        <v>548</v>
      </c>
      <c r="C435" s="57">
        <v>209140</v>
      </c>
    </row>
    <row r="436" spans="1:3" ht="30.75">
      <c r="A436" s="55" t="s">
        <v>16</v>
      </c>
      <c r="B436" s="56" t="s">
        <v>555</v>
      </c>
      <c r="C436" s="57">
        <v>55122</v>
      </c>
    </row>
    <row r="437" spans="1:3" ht="30.75">
      <c r="A437" s="55" t="s">
        <v>23</v>
      </c>
      <c r="B437" s="56" t="s">
        <v>556</v>
      </c>
      <c r="C437" s="57">
        <v>14795</v>
      </c>
    </row>
    <row r="438" spans="1:3" ht="30.75">
      <c r="A438" s="55" t="s">
        <v>11</v>
      </c>
      <c r="B438" s="56" t="s">
        <v>557</v>
      </c>
      <c r="C438" s="57">
        <v>79899</v>
      </c>
    </row>
    <row r="439" spans="1:3" ht="30.75">
      <c r="A439" s="55" t="s">
        <v>24</v>
      </c>
      <c r="B439" s="56" t="s">
        <v>558</v>
      </c>
      <c r="C439" s="57">
        <v>4500</v>
      </c>
    </row>
    <row r="440" spans="1:3" ht="15">
      <c r="A440" s="55" t="s">
        <v>25</v>
      </c>
      <c r="B440" s="56" t="s">
        <v>559</v>
      </c>
      <c r="C440" s="57">
        <v>900</v>
      </c>
    </row>
    <row r="441" spans="1:3" ht="62.25">
      <c r="A441" s="55" t="s">
        <v>515</v>
      </c>
      <c r="B441" s="56" t="s">
        <v>560</v>
      </c>
      <c r="C441" s="57">
        <v>4962</v>
      </c>
    </row>
    <row r="442" spans="1:3" ht="15">
      <c r="A442" s="55" t="s">
        <v>15</v>
      </c>
      <c r="B442" s="56" t="s">
        <v>561</v>
      </c>
      <c r="C442" s="57">
        <v>3638</v>
      </c>
    </row>
    <row r="443" spans="1:3" ht="30.75">
      <c r="A443" s="55" t="s">
        <v>16</v>
      </c>
      <c r="B443" s="56" t="s">
        <v>562</v>
      </c>
      <c r="C443" s="57">
        <v>1005</v>
      </c>
    </row>
    <row r="444" spans="1:3" ht="30.75">
      <c r="A444" s="55" t="s">
        <v>23</v>
      </c>
      <c r="B444" s="56" t="s">
        <v>563</v>
      </c>
      <c r="C444" s="57">
        <v>200</v>
      </c>
    </row>
    <row r="445" spans="1:3" ht="30.75">
      <c r="A445" s="55" t="s">
        <v>11</v>
      </c>
      <c r="B445" s="56" t="s">
        <v>564</v>
      </c>
      <c r="C445" s="57">
        <v>119</v>
      </c>
    </row>
    <row r="446" spans="1:3" ht="62.25">
      <c r="A446" s="55" t="s">
        <v>516</v>
      </c>
      <c r="B446" s="56" t="s">
        <v>565</v>
      </c>
      <c r="C446" s="57">
        <v>2956</v>
      </c>
    </row>
    <row r="447" spans="1:3" ht="15">
      <c r="A447" s="55" t="s">
        <v>15</v>
      </c>
      <c r="B447" s="56" t="s">
        <v>566</v>
      </c>
      <c r="C447" s="57">
        <v>2202</v>
      </c>
    </row>
    <row r="448" spans="1:3" ht="30.75">
      <c r="A448" s="55" t="s">
        <v>16</v>
      </c>
      <c r="B448" s="56" t="s">
        <v>567</v>
      </c>
      <c r="C448" s="57">
        <v>754</v>
      </c>
    </row>
    <row r="449" spans="1:3" ht="78">
      <c r="A449" s="55" t="s">
        <v>517</v>
      </c>
      <c r="B449" s="56" t="s">
        <v>568</v>
      </c>
      <c r="C449" s="57">
        <v>7224</v>
      </c>
    </row>
    <row r="450" spans="1:3" ht="15">
      <c r="A450" s="55" t="s">
        <v>15</v>
      </c>
      <c r="B450" s="56" t="s">
        <v>569</v>
      </c>
      <c r="C450" s="57">
        <v>5175</v>
      </c>
    </row>
    <row r="451" spans="1:3" ht="30.75">
      <c r="A451" s="55" t="s">
        <v>16</v>
      </c>
      <c r="B451" s="56" t="s">
        <v>570</v>
      </c>
      <c r="C451" s="57">
        <v>1719</v>
      </c>
    </row>
    <row r="452" spans="1:3" ht="30.75">
      <c r="A452" s="55" t="s">
        <v>11</v>
      </c>
      <c r="B452" s="56" t="s">
        <v>571</v>
      </c>
      <c r="C452" s="57">
        <v>330</v>
      </c>
    </row>
    <row r="453" spans="1:3" ht="62.25">
      <c r="A453" s="55" t="s">
        <v>518</v>
      </c>
      <c r="B453" s="56" t="s">
        <v>572</v>
      </c>
      <c r="C453" s="57">
        <v>12697</v>
      </c>
    </row>
    <row r="454" spans="1:3" ht="15">
      <c r="A454" s="55" t="s">
        <v>15</v>
      </c>
      <c r="B454" s="56" t="s">
        <v>573</v>
      </c>
      <c r="C454" s="57">
        <v>10676</v>
      </c>
    </row>
    <row r="455" spans="1:3" ht="30.75">
      <c r="A455" s="55" t="s">
        <v>16</v>
      </c>
      <c r="B455" s="56" t="s">
        <v>574</v>
      </c>
      <c r="C455" s="57">
        <v>2021</v>
      </c>
    </row>
    <row r="456" spans="1:3" ht="78">
      <c r="A456" s="55" t="s">
        <v>519</v>
      </c>
      <c r="B456" s="56" t="s">
        <v>575</v>
      </c>
      <c r="C456" s="57">
        <v>13259</v>
      </c>
    </row>
    <row r="457" spans="1:3" ht="15">
      <c r="A457" s="55" t="s">
        <v>15</v>
      </c>
      <c r="B457" s="56" t="s">
        <v>576</v>
      </c>
      <c r="C457" s="57">
        <v>7585</v>
      </c>
    </row>
    <row r="458" spans="1:3" ht="30.75">
      <c r="A458" s="55" t="s">
        <v>16</v>
      </c>
      <c r="B458" s="56" t="s">
        <v>577</v>
      </c>
      <c r="C458" s="57">
        <v>2260</v>
      </c>
    </row>
    <row r="459" spans="1:3" ht="30.75">
      <c r="A459" s="55" t="s">
        <v>23</v>
      </c>
      <c r="B459" s="56" t="s">
        <v>578</v>
      </c>
      <c r="C459" s="57">
        <v>500</v>
      </c>
    </row>
    <row r="460" spans="1:3" ht="30.75">
      <c r="A460" s="55" t="s">
        <v>11</v>
      </c>
      <c r="B460" s="56" t="s">
        <v>579</v>
      </c>
      <c r="C460" s="57">
        <v>2914</v>
      </c>
    </row>
    <row r="461" spans="1:3" ht="46.5">
      <c r="A461" s="55" t="s">
        <v>520</v>
      </c>
      <c r="B461" s="56" t="s">
        <v>580</v>
      </c>
      <c r="C461" s="57">
        <v>18153</v>
      </c>
    </row>
    <row r="462" spans="1:3" ht="15">
      <c r="A462" s="55" t="s">
        <v>15</v>
      </c>
      <c r="B462" s="56" t="s">
        <v>581</v>
      </c>
      <c r="C462" s="57">
        <v>11473</v>
      </c>
    </row>
    <row r="463" spans="1:3" ht="30.75">
      <c r="A463" s="55" t="s">
        <v>16</v>
      </c>
      <c r="B463" s="56" t="s">
        <v>582</v>
      </c>
      <c r="C463" s="57">
        <v>3517</v>
      </c>
    </row>
    <row r="464" spans="1:3" ht="30.75">
      <c r="A464" s="55" t="s">
        <v>23</v>
      </c>
      <c r="B464" s="56" t="s">
        <v>583</v>
      </c>
      <c r="C464" s="57">
        <v>1364</v>
      </c>
    </row>
    <row r="465" spans="1:3" ht="30.75">
      <c r="A465" s="55" t="s">
        <v>11</v>
      </c>
      <c r="B465" s="56" t="s">
        <v>584</v>
      </c>
      <c r="C465" s="57">
        <v>1799</v>
      </c>
    </row>
    <row r="466" spans="1:3" ht="46.5">
      <c r="A466" s="52" t="s">
        <v>521</v>
      </c>
      <c r="B466" s="53"/>
      <c r="C466" s="54">
        <v>21583.2</v>
      </c>
    </row>
    <row r="467" spans="1:3" ht="30.75">
      <c r="A467" s="55" t="s">
        <v>512</v>
      </c>
      <c r="B467" s="56" t="s">
        <v>554</v>
      </c>
      <c r="C467" s="57">
        <v>13003.2</v>
      </c>
    </row>
    <row r="468" spans="1:3" ht="15">
      <c r="A468" s="55" t="s">
        <v>15</v>
      </c>
      <c r="B468" s="56" t="s">
        <v>585</v>
      </c>
      <c r="C468" s="57">
        <v>9098.3</v>
      </c>
    </row>
    <row r="469" spans="1:3" ht="30.75">
      <c r="A469" s="55" t="s">
        <v>16</v>
      </c>
      <c r="B469" s="56" t="s">
        <v>549</v>
      </c>
      <c r="C469" s="57">
        <v>2106.9</v>
      </c>
    </row>
    <row r="470" spans="1:3" ht="30.75">
      <c r="A470" s="55" t="s">
        <v>23</v>
      </c>
      <c r="B470" s="56" t="s">
        <v>586</v>
      </c>
      <c r="C470" s="57">
        <v>684</v>
      </c>
    </row>
    <row r="471" spans="1:3" ht="30.75">
      <c r="A471" s="55" t="s">
        <v>11</v>
      </c>
      <c r="B471" s="56" t="s">
        <v>551</v>
      </c>
      <c r="C471" s="57">
        <v>962</v>
      </c>
    </row>
    <row r="472" spans="1:3" ht="30.75">
      <c r="A472" s="55" t="s">
        <v>24</v>
      </c>
      <c r="B472" s="56" t="s">
        <v>587</v>
      </c>
      <c r="C472" s="57">
        <v>32</v>
      </c>
    </row>
    <row r="473" spans="1:3" ht="15">
      <c r="A473" s="55" t="s">
        <v>25</v>
      </c>
      <c r="B473" s="56" t="s">
        <v>588</v>
      </c>
      <c r="C473" s="57">
        <v>120</v>
      </c>
    </row>
    <row r="474" spans="1:3" ht="62.25">
      <c r="A474" s="55" t="s">
        <v>522</v>
      </c>
      <c r="B474" s="56" t="s">
        <v>589</v>
      </c>
      <c r="C474" s="57">
        <v>8580</v>
      </c>
    </row>
    <row r="475" spans="1:3" ht="15">
      <c r="A475" s="55" t="s">
        <v>15</v>
      </c>
      <c r="B475" s="56" t="s">
        <v>590</v>
      </c>
      <c r="C475" s="57">
        <v>6315</v>
      </c>
    </row>
    <row r="476" spans="1:3" ht="30.75">
      <c r="A476" s="55" t="s">
        <v>16</v>
      </c>
      <c r="B476" s="56" t="s">
        <v>591</v>
      </c>
      <c r="C476" s="57">
        <v>1885</v>
      </c>
    </row>
    <row r="477" spans="1:3" ht="30.75">
      <c r="A477" s="55" t="s">
        <v>23</v>
      </c>
      <c r="B477" s="56" t="s">
        <v>592</v>
      </c>
      <c r="C477" s="57">
        <v>116</v>
      </c>
    </row>
    <row r="478" spans="1:3" ht="30.75">
      <c r="A478" s="55" t="s">
        <v>11</v>
      </c>
      <c r="B478" s="56" t="s">
        <v>593</v>
      </c>
      <c r="C478" s="57">
        <v>214</v>
      </c>
    </row>
    <row r="479" spans="1:3" ht="15">
      <c r="A479" s="55" t="s">
        <v>25</v>
      </c>
      <c r="B479" s="56" t="s">
        <v>594</v>
      </c>
      <c r="C479" s="57">
        <v>50</v>
      </c>
    </row>
    <row r="480" spans="1:3" ht="15">
      <c r="A480" s="52" t="s">
        <v>523</v>
      </c>
      <c r="B480" s="53"/>
      <c r="C480" s="54">
        <v>16394</v>
      </c>
    </row>
    <row r="481" spans="1:3" ht="15">
      <c r="A481" s="52" t="s">
        <v>524</v>
      </c>
      <c r="B481" s="53"/>
      <c r="C481" s="54">
        <v>16394</v>
      </c>
    </row>
    <row r="482" spans="1:3" ht="30.75">
      <c r="A482" s="55" t="s">
        <v>512</v>
      </c>
      <c r="B482" s="56" t="s">
        <v>546</v>
      </c>
      <c r="C482" s="57">
        <v>16394</v>
      </c>
    </row>
    <row r="483" spans="1:3" ht="15">
      <c r="A483" s="55" t="s">
        <v>15</v>
      </c>
      <c r="B483" s="56" t="s">
        <v>547</v>
      </c>
      <c r="C483" s="57">
        <v>11327</v>
      </c>
    </row>
    <row r="484" spans="1:3" ht="30.75">
      <c r="A484" s="55" t="s">
        <v>16</v>
      </c>
      <c r="B484" s="56" t="s">
        <v>595</v>
      </c>
      <c r="C484" s="57">
        <v>3379</v>
      </c>
    </row>
    <row r="485" spans="1:3" ht="30.75">
      <c r="A485" s="55" t="s">
        <v>23</v>
      </c>
      <c r="B485" s="56" t="s">
        <v>586</v>
      </c>
      <c r="C485" s="57">
        <v>600</v>
      </c>
    </row>
    <row r="486" spans="1:3" ht="30.75">
      <c r="A486" s="55" t="s">
        <v>11</v>
      </c>
      <c r="B486" s="56" t="s">
        <v>551</v>
      </c>
      <c r="C486" s="57">
        <v>854</v>
      </c>
    </row>
    <row r="487" spans="1:3" ht="30.75">
      <c r="A487" s="55" t="s">
        <v>24</v>
      </c>
      <c r="B487" s="56" t="s">
        <v>587</v>
      </c>
      <c r="C487" s="57">
        <v>220</v>
      </c>
    </row>
    <row r="488" spans="1:3" ht="15">
      <c r="A488" s="55" t="s">
        <v>25</v>
      </c>
      <c r="B488" s="56" t="s">
        <v>596</v>
      </c>
      <c r="C488" s="57">
        <v>14</v>
      </c>
    </row>
    <row r="489" spans="1:3" ht="15">
      <c r="A489" s="52" t="s">
        <v>525</v>
      </c>
      <c r="B489" s="53"/>
      <c r="C489" s="54">
        <v>14896</v>
      </c>
    </row>
    <row r="490" spans="1:3" ht="30.75">
      <c r="A490" s="52" t="s">
        <v>526</v>
      </c>
      <c r="B490" s="53"/>
      <c r="C490" s="54">
        <v>14896</v>
      </c>
    </row>
    <row r="491" spans="1:3" ht="30.75">
      <c r="A491" s="55" t="s">
        <v>512</v>
      </c>
      <c r="B491" s="56" t="s">
        <v>546</v>
      </c>
      <c r="C491" s="57">
        <v>14896</v>
      </c>
    </row>
    <row r="492" spans="1:3" ht="15">
      <c r="A492" s="55" t="s">
        <v>15</v>
      </c>
      <c r="B492" s="56" t="s">
        <v>548</v>
      </c>
      <c r="C492" s="57">
        <v>9400</v>
      </c>
    </row>
    <row r="493" spans="1:3" ht="30.75">
      <c r="A493" s="55" t="s">
        <v>16</v>
      </c>
      <c r="B493" s="56" t="s">
        <v>555</v>
      </c>
      <c r="C493" s="57">
        <v>2763</v>
      </c>
    </row>
    <row r="494" spans="1:3" ht="30.75">
      <c r="A494" s="55" t="s">
        <v>23</v>
      </c>
      <c r="B494" s="56" t="s">
        <v>556</v>
      </c>
      <c r="C494" s="57">
        <v>567</v>
      </c>
    </row>
    <row r="495" spans="1:3" ht="30.75">
      <c r="A495" s="55" t="s">
        <v>11</v>
      </c>
      <c r="B495" s="56" t="s">
        <v>551</v>
      </c>
      <c r="C495" s="57">
        <v>2163</v>
      </c>
    </row>
    <row r="496" spans="1:3" ht="30.75">
      <c r="A496" s="55" t="s">
        <v>24</v>
      </c>
      <c r="B496" s="56" t="s">
        <v>558</v>
      </c>
      <c r="C496" s="57">
        <v>3</v>
      </c>
    </row>
    <row r="497" spans="1:3" ht="15">
      <c r="A497" s="52" t="s">
        <v>510</v>
      </c>
      <c r="B497" s="53"/>
      <c r="C497" s="54">
        <v>30000</v>
      </c>
    </row>
    <row r="498" spans="1:3" ht="15">
      <c r="A498" s="52" t="s">
        <v>527</v>
      </c>
      <c r="B498" s="53"/>
      <c r="C498" s="54">
        <v>30000</v>
      </c>
    </row>
    <row r="499" spans="1:3" ht="15">
      <c r="A499" s="52" t="s">
        <v>310</v>
      </c>
      <c r="B499" s="56" t="s">
        <v>597</v>
      </c>
      <c r="C499" s="57">
        <v>30000</v>
      </c>
    </row>
    <row r="500" spans="1:3" ht="15">
      <c r="A500" s="52" t="s">
        <v>31</v>
      </c>
      <c r="B500" s="56" t="s">
        <v>598</v>
      </c>
      <c r="C500" s="57">
        <v>30000</v>
      </c>
    </row>
    <row r="501" spans="1:3" ht="15">
      <c r="A501" s="52" t="s">
        <v>510</v>
      </c>
      <c r="B501" s="53"/>
      <c r="C501" s="54">
        <v>12511</v>
      </c>
    </row>
    <row r="502" spans="1:3" ht="15">
      <c r="A502" s="52" t="s">
        <v>528</v>
      </c>
      <c r="B502" s="53"/>
      <c r="C502" s="54">
        <v>12511</v>
      </c>
    </row>
    <row r="503" spans="1:3" ht="15">
      <c r="A503" s="55" t="s">
        <v>310</v>
      </c>
      <c r="B503" s="56" t="s">
        <v>599</v>
      </c>
      <c r="C503" s="57">
        <v>12511</v>
      </c>
    </row>
    <row r="504" spans="1:3" ht="30.75">
      <c r="A504" s="55" t="s">
        <v>23</v>
      </c>
      <c r="B504" s="56" t="s">
        <v>600</v>
      </c>
      <c r="C504" s="57">
        <v>240</v>
      </c>
    </row>
    <row r="505" spans="1:3" ht="30.75">
      <c r="A505" s="55" t="s">
        <v>11</v>
      </c>
      <c r="B505" s="56" t="s">
        <v>601</v>
      </c>
      <c r="C505" s="57">
        <v>10301</v>
      </c>
    </row>
    <row r="506" spans="1:3" ht="15">
      <c r="A506" s="55" t="s">
        <v>25</v>
      </c>
      <c r="B506" s="56" t="s">
        <v>602</v>
      </c>
      <c r="C506" s="57">
        <v>1820</v>
      </c>
    </row>
    <row r="507" spans="1:3" ht="15">
      <c r="A507" s="55" t="s">
        <v>529</v>
      </c>
      <c r="B507" s="56" t="s">
        <v>603</v>
      </c>
      <c r="C507" s="57">
        <v>150</v>
      </c>
    </row>
    <row r="508" spans="1:3" ht="15">
      <c r="A508" s="52" t="s">
        <v>523</v>
      </c>
      <c r="B508" s="53"/>
      <c r="C508" s="54">
        <v>14500</v>
      </c>
    </row>
    <row r="509" spans="1:3" ht="15">
      <c r="A509" s="52" t="s">
        <v>530</v>
      </c>
      <c r="B509" s="53"/>
      <c r="C509" s="54">
        <v>14500</v>
      </c>
    </row>
    <row r="510" spans="1:3" ht="15">
      <c r="A510" s="55" t="s">
        <v>310</v>
      </c>
      <c r="B510" s="56" t="s">
        <v>599</v>
      </c>
      <c r="C510" s="57">
        <v>14500</v>
      </c>
    </row>
    <row r="511" spans="1:3" ht="30.75">
      <c r="A511" s="55" t="s">
        <v>11</v>
      </c>
      <c r="B511" s="56" t="s">
        <v>604</v>
      </c>
      <c r="C511" s="57">
        <v>14500</v>
      </c>
    </row>
    <row r="512" spans="1:3" ht="15">
      <c r="A512" s="52" t="s">
        <v>531</v>
      </c>
      <c r="B512" s="53"/>
      <c r="C512" s="54">
        <v>5900</v>
      </c>
    </row>
    <row r="513" spans="1:3" ht="15">
      <c r="A513" s="52" t="s">
        <v>532</v>
      </c>
      <c r="B513" s="53"/>
      <c r="C513" s="54">
        <v>5900</v>
      </c>
    </row>
    <row r="514" spans="1:3" ht="15">
      <c r="A514" s="55" t="s">
        <v>310</v>
      </c>
      <c r="B514" s="56" t="s">
        <v>605</v>
      </c>
      <c r="C514" s="57">
        <v>5900</v>
      </c>
    </row>
    <row r="515" spans="1:3" ht="15">
      <c r="A515" s="55" t="s">
        <v>311</v>
      </c>
      <c r="B515" s="56" t="s">
        <v>606</v>
      </c>
      <c r="C515" s="57">
        <v>5900</v>
      </c>
    </row>
    <row r="516" spans="1:3" ht="15">
      <c r="A516" s="52" t="s">
        <v>533</v>
      </c>
      <c r="B516" s="53"/>
      <c r="C516" s="54">
        <v>125</v>
      </c>
    </row>
    <row r="517" spans="1:3" ht="15">
      <c r="A517" s="52" t="s">
        <v>534</v>
      </c>
      <c r="B517" s="53"/>
      <c r="C517" s="54">
        <v>125</v>
      </c>
    </row>
    <row r="518" spans="1:3" ht="15">
      <c r="A518" s="55" t="s">
        <v>310</v>
      </c>
      <c r="B518" s="56" t="s">
        <v>607</v>
      </c>
      <c r="C518" s="57">
        <v>125</v>
      </c>
    </row>
    <row r="519" spans="1:3" ht="30.75">
      <c r="A519" s="55" t="s">
        <v>11</v>
      </c>
      <c r="B519" s="56" t="s">
        <v>608</v>
      </c>
      <c r="C519" s="57">
        <v>125</v>
      </c>
    </row>
    <row r="520" spans="1:3" ht="30.75">
      <c r="A520" s="52" t="s">
        <v>535</v>
      </c>
      <c r="B520" s="53"/>
      <c r="C520" s="54">
        <v>583</v>
      </c>
    </row>
    <row r="521" spans="1:3" ht="46.5">
      <c r="A521" s="52" t="s">
        <v>536</v>
      </c>
      <c r="B521" s="53"/>
      <c r="C521" s="54">
        <v>583</v>
      </c>
    </row>
    <row r="522" spans="1:3" ht="15">
      <c r="A522" s="55" t="s">
        <v>310</v>
      </c>
      <c r="B522" s="56" t="s">
        <v>609</v>
      </c>
      <c r="C522" s="57">
        <v>583</v>
      </c>
    </row>
    <row r="523" spans="1:3" ht="30.75">
      <c r="A523" s="55" t="s">
        <v>11</v>
      </c>
      <c r="B523" s="56" t="s">
        <v>610</v>
      </c>
      <c r="C523" s="57">
        <v>583</v>
      </c>
    </row>
    <row r="524" spans="1:3" ht="30.75">
      <c r="A524" s="52" t="s">
        <v>535</v>
      </c>
      <c r="B524" s="53"/>
      <c r="C524" s="54">
        <v>6600</v>
      </c>
    </row>
    <row r="525" spans="1:3" ht="46.5">
      <c r="A525" s="52" t="s">
        <v>536</v>
      </c>
      <c r="B525" s="53"/>
      <c r="C525" s="54">
        <v>6600</v>
      </c>
    </row>
    <row r="526" spans="1:3" ht="15">
      <c r="A526" s="55" t="s">
        <v>310</v>
      </c>
      <c r="B526" s="56" t="s">
        <v>611</v>
      </c>
      <c r="C526" s="57">
        <v>6600</v>
      </c>
    </row>
    <row r="527" spans="1:3" ht="30.75">
      <c r="A527" s="55" t="s">
        <v>11</v>
      </c>
      <c r="B527" s="56" t="s">
        <v>612</v>
      </c>
      <c r="C527" s="57">
        <v>6600</v>
      </c>
    </row>
    <row r="528" spans="1:3" ht="30.75">
      <c r="A528" s="52" t="s">
        <v>535</v>
      </c>
      <c r="B528" s="53"/>
      <c r="C528" s="54">
        <v>100</v>
      </c>
    </row>
    <row r="529" spans="1:3" ht="46.5">
      <c r="A529" s="52" t="s">
        <v>536</v>
      </c>
      <c r="B529" s="53"/>
      <c r="C529" s="54">
        <v>100</v>
      </c>
    </row>
    <row r="530" spans="1:3" ht="15">
      <c r="A530" s="55" t="s">
        <v>310</v>
      </c>
      <c r="B530" s="56" t="s">
        <v>613</v>
      </c>
      <c r="C530" s="57">
        <v>100</v>
      </c>
    </row>
    <row r="531" spans="1:3" ht="30.75">
      <c r="A531" s="55" t="s">
        <v>11</v>
      </c>
      <c r="B531" s="56" t="s">
        <v>614</v>
      </c>
      <c r="C531" s="57">
        <v>100</v>
      </c>
    </row>
    <row r="532" spans="1:3" ht="30.75">
      <c r="A532" s="52" t="s">
        <v>535</v>
      </c>
      <c r="B532" s="53"/>
      <c r="C532" s="54">
        <v>50</v>
      </c>
    </row>
    <row r="533" spans="1:3" ht="30.75">
      <c r="A533" s="52" t="s">
        <v>537</v>
      </c>
      <c r="B533" s="53"/>
      <c r="C533" s="54">
        <v>50</v>
      </c>
    </row>
    <row r="534" spans="1:3" ht="15">
      <c r="A534" s="55" t="s">
        <v>310</v>
      </c>
      <c r="B534" s="56" t="s">
        <v>615</v>
      </c>
      <c r="C534" s="57">
        <v>50</v>
      </c>
    </row>
    <row r="535" spans="1:3" ht="30.75">
      <c r="A535" s="55" t="s">
        <v>11</v>
      </c>
      <c r="B535" s="56" t="s">
        <v>616</v>
      </c>
      <c r="C535" s="57">
        <v>50</v>
      </c>
    </row>
    <row r="536" spans="1:3" ht="15">
      <c r="A536" s="52" t="s">
        <v>510</v>
      </c>
      <c r="B536" s="53"/>
      <c r="C536" s="54">
        <v>127541</v>
      </c>
    </row>
    <row r="537" spans="1:3" ht="15">
      <c r="A537" s="52" t="s">
        <v>528</v>
      </c>
      <c r="B537" s="53"/>
      <c r="C537" s="54">
        <v>127541</v>
      </c>
    </row>
    <row r="538" spans="1:3" ht="15">
      <c r="A538" s="55" t="s">
        <v>310</v>
      </c>
      <c r="B538" s="56" t="s">
        <v>617</v>
      </c>
      <c r="C538" s="57">
        <v>127541</v>
      </c>
    </row>
    <row r="539" spans="1:3" ht="15">
      <c r="A539" s="55" t="s">
        <v>8</v>
      </c>
      <c r="B539" s="56" t="s">
        <v>618</v>
      </c>
      <c r="C539" s="57">
        <v>127541</v>
      </c>
    </row>
    <row r="540" spans="1:3" ht="15">
      <c r="A540" s="52" t="s">
        <v>538</v>
      </c>
      <c r="B540" s="53"/>
      <c r="C540" s="54">
        <v>38745</v>
      </c>
    </row>
    <row r="541" spans="1:3" ht="15">
      <c r="A541" s="52" t="s">
        <v>539</v>
      </c>
      <c r="B541" s="53"/>
      <c r="C541" s="54">
        <v>26931</v>
      </c>
    </row>
    <row r="542" spans="1:3" ht="15">
      <c r="A542" s="55" t="s">
        <v>310</v>
      </c>
      <c r="B542" s="56" t="s">
        <v>619</v>
      </c>
      <c r="C542" s="57">
        <v>26931</v>
      </c>
    </row>
    <row r="543" spans="1:3" ht="15">
      <c r="A543" s="55" t="s">
        <v>413</v>
      </c>
      <c r="B543" s="56" t="s">
        <v>620</v>
      </c>
      <c r="C543" s="57">
        <v>26931</v>
      </c>
    </row>
    <row r="544" spans="1:3" ht="15">
      <c r="A544" s="52" t="s">
        <v>540</v>
      </c>
      <c r="B544" s="53"/>
      <c r="C544" s="54">
        <v>11814</v>
      </c>
    </row>
    <row r="545" spans="1:3" ht="15">
      <c r="A545" s="55" t="s">
        <v>310</v>
      </c>
      <c r="B545" s="56" t="s">
        <v>621</v>
      </c>
      <c r="C545" s="57">
        <v>11814</v>
      </c>
    </row>
    <row r="546" spans="1:3" ht="15">
      <c r="A546" s="55" t="s">
        <v>413</v>
      </c>
      <c r="B546" s="56" t="s">
        <v>620</v>
      </c>
      <c r="C546" s="57">
        <v>11814</v>
      </c>
    </row>
    <row r="547" spans="1:3" ht="15">
      <c r="A547" s="52" t="s">
        <v>523</v>
      </c>
      <c r="B547" s="53"/>
      <c r="C547" s="54">
        <v>180</v>
      </c>
    </row>
    <row r="548" spans="1:3" ht="30.75">
      <c r="A548" s="52" t="s">
        <v>541</v>
      </c>
      <c r="B548" s="53"/>
      <c r="C548" s="54">
        <v>180</v>
      </c>
    </row>
    <row r="549" spans="1:3" ht="15">
      <c r="A549" s="55" t="s">
        <v>310</v>
      </c>
      <c r="B549" s="56" t="s">
        <v>622</v>
      </c>
      <c r="C549" s="57">
        <v>180</v>
      </c>
    </row>
    <row r="550" spans="1:3" ht="15">
      <c r="A550" s="55" t="s">
        <v>311</v>
      </c>
      <c r="B550" s="56" t="s">
        <v>623</v>
      </c>
      <c r="C550" s="57">
        <v>180</v>
      </c>
    </row>
    <row r="551" spans="1:3" ht="15">
      <c r="A551" s="52" t="s">
        <v>542</v>
      </c>
      <c r="B551" s="53"/>
      <c r="C551" s="54">
        <v>60000</v>
      </c>
    </row>
    <row r="552" spans="1:3" ht="15">
      <c r="A552" s="52" t="s">
        <v>543</v>
      </c>
      <c r="B552" s="53"/>
      <c r="C552" s="54">
        <v>60000</v>
      </c>
    </row>
    <row r="553" spans="1:3" ht="15">
      <c r="A553" s="55" t="s">
        <v>310</v>
      </c>
      <c r="B553" s="56" t="s">
        <v>624</v>
      </c>
      <c r="C553" s="57">
        <v>60000</v>
      </c>
    </row>
    <row r="554" spans="1:3" ht="15">
      <c r="A554" s="58" t="s">
        <v>311</v>
      </c>
      <c r="B554" s="59" t="s">
        <v>625</v>
      </c>
      <c r="C554" s="60">
        <v>60000</v>
      </c>
    </row>
    <row r="555" spans="1:5" ht="51" customHeight="1">
      <c r="A555" s="62" t="s">
        <v>626</v>
      </c>
      <c r="B555" s="62"/>
      <c r="C555" s="63">
        <f>C551+C547+C540+C536+C532+C528+C524+C520+C516+C512+C508+C501+C497+C489+C480+C421</f>
        <v>795447.2</v>
      </c>
      <c r="E555" s="13"/>
    </row>
    <row r="556" spans="1:3" ht="52.5" customHeight="1">
      <c r="A556" s="64" t="s">
        <v>628</v>
      </c>
      <c r="B556" s="64"/>
      <c r="C556" s="63">
        <f>SUM(C555,C419)</f>
        <v>6674264.2</v>
      </c>
    </row>
    <row r="558" spans="1:6" ht="15">
      <c r="A558" s="66" t="s">
        <v>629</v>
      </c>
      <c r="B558" s="66"/>
      <c r="C558" s="66"/>
      <c r="D558" s="66"/>
      <c r="E558" s="66"/>
      <c r="F558" s="66"/>
    </row>
    <row r="559" spans="1:6" ht="15">
      <c r="A559" s="66" t="s">
        <v>630</v>
      </c>
      <c r="B559" s="66"/>
      <c r="C559" s="66"/>
      <c r="D559" s="66"/>
      <c r="E559" s="66"/>
      <c r="F559" s="66"/>
    </row>
    <row r="560" spans="1:5" ht="15">
      <c r="A560" s="66" t="s">
        <v>631</v>
      </c>
      <c r="B560" s="66"/>
      <c r="C560" s="66" t="s">
        <v>632</v>
      </c>
      <c r="D560" s="66"/>
      <c r="E560" s="66"/>
    </row>
  </sheetData>
  <sheetProtection/>
  <mergeCells count="7">
    <mergeCell ref="A420:C420"/>
    <mergeCell ref="A1:C1"/>
    <mergeCell ref="A2:C2"/>
    <mergeCell ref="A3:C3"/>
    <mergeCell ref="A4:C4"/>
    <mergeCell ref="A5:C5"/>
    <mergeCell ref="A11:C11"/>
  </mergeCells>
  <printOptions/>
  <pageMargins left="0.7874015748031497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Новикова Валентина Васильевна</cp:lastModifiedBy>
  <cp:lastPrinted>2013-10-18T05:45:39Z</cp:lastPrinted>
  <dcterms:created xsi:type="dcterms:W3CDTF">2013-10-17T09:36:17Z</dcterms:created>
  <dcterms:modified xsi:type="dcterms:W3CDTF">2013-10-18T05:47:24Z</dcterms:modified>
  <cp:category/>
  <cp:version/>
  <cp:contentType/>
  <cp:contentStatus/>
</cp:coreProperties>
</file>